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МСГ Горшкова\ЧАСЫ ИСТОРИИ\Часы истории 2025\"/>
    </mc:Choice>
  </mc:AlternateContent>
  <bookViews>
    <workbookView xWindow="0" yWindow="0" windowWidth="19440" windowHeight="7665" activeTab="1"/>
  </bookViews>
  <sheets>
    <sheet name="8 класс " sheetId="5" r:id="rId1"/>
    <sheet name="9 класс" sheetId="6" r:id="rId2"/>
    <sheet name="10 класс" sheetId="7" r:id="rId3"/>
    <sheet name="11 класс" sheetId="8" r:id="rId4"/>
  </sheets>
  <definedNames>
    <definedName name="_xlnm._FilterDatabase" localSheetId="2" hidden="1">'10 класс'!$A$4:$R$22</definedName>
    <definedName name="_xlnm._FilterDatabase" localSheetId="3" hidden="1">'11 класс'!$B$4:$R$18</definedName>
    <definedName name="_xlnm._FilterDatabase" localSheetId="0" hidden="1">'8 класс '!$A$4:$R$34</definedName>
    <definedName name="_xlnm._FilterDatabase" localSheetId="1" hidden="1">'9 класс'!$A$4:$R$138</definedName>
  </definedNames>
  <calcPr calcId="152511"/>
</workbook>
</file>

<file path=xl/calcChain.xml><?xml version="1.0" encoding="utf-8"?>
<calcChain xmlns="http://schemas.openxmlformats.org/spreadsheetml/2006/main">
  <c r="P44" i="8" l="1"/>
  <c r="Q44" i="8" s="1"/>
  <c r="P78" i="7"/>
  <c r="Q78" i="7" s="1"/>
  <c r="P12" i="7"/>
  <c r="Q12" i="7" s="1"/>
  <c r="P30" i="7"/>
  <c r="Q30" i="7" s="1"/>
  <c r="P6" i="7"/>
  <c r="Q6" i="7" s="1"/>
  <c r="P54" i="7"/>
  <c r="Q54" i="7" s="1"/>
  <c r="P69" i="7"/>
  <c r="Q69" i="7" s="1"/>
  <c r="P94" i="7"/>
  <c r="Q94" i="7" s="1"/>
  <c r="P72" i="7"/>
  <c r="Q72" i="7" s="1"/>
  <c r="P78" i="6"/>
  <c r="Q78" i="6" s="1"/>
  <c r="P107" i="6"/>
  <c r="Q107" i="6" s="1"/>
  <c r="P18" i="6"/>
  <c r="Q18" i="6" s="1"/>
  <c r="P48" i="6"/>
  <c r="Q48" i="6" s="1"/>
  <c r="P53" i="6"/>
  <c r="Q53" i="6" s="1"/>
  <c r="P16" i="6"/>
  <c r="Q16" i="6" s="1"/>
  <c r="P40" i="6"/>
  <c r="Q40" i="6" s="1"/>
  <c r="P115" i="6"/>
  <c r="Q115" i="6" s="1"/>
  <c r="P64" i="6"/>
  <c r="Q64" i="6" s="1"/>
  <c r="P108" i="6"/>
  <c r="Q108" i="6" s="1"/>
  <c r="P79" i="6"/>
  <c r="Q79" i="6" s="1"/>
  <c r="P92" i="6"/>
  <c r="Q92" i="6" s="1"/>
  <c r="P10" i="6"/>
  <c r="Q10" i="6" s="1"/>
  <c r="P124" i="6"/>
  <c r="Q124" i="6" s="1"/>
  <c r="P35" i="6"/>
  <c r="Q35" i="6" s="1"/>
  <c r="P41" i="6"/>
  <c r="Q41" i="6" s="1"/>
  <c r="P28" i="6"/>
  <c r="Q28" i="6" s="1"/>
  <c r="P42" i="6"/>
  <c r="Q42" i="6" s="1"/>
  <c r="P19" i="6"/>
  <c r="Q19" i="6" s="1"/>
  <c r="P43" i="6"/>
  <c r="Q43" i="6" s="1"/>
  <c r="P65" i="6"/>
  <c r="Q65" i="6" s="1"/>
  <c r="P20" i="6"/>
  <c r="Q20" i="6" s="1"/>
  <c r="Q10" i="5"/>
  <c r="Q25" i="5"/>
  <c r="P21" i="5"/>
  <c r="Q21" i="5" s="1"/>
  <c r="P10" i="5"/>
  <c r="P25" i="5"/>
  <c r="P38" i="8" l="1"/>
  <c r="Q38" i="8" s="1"/>
  <c r="P36" i="8"/>
  <c r="Q36" i="8" s="1"/>
  <c r="P47" i="8"/>
  <c r="Q47" i="8" s="1"/>
  <c r="P26" i="8"/>
  <c r="Q26" i="8"/>
  <c r="P45" i="8"/>
  <c r="Q45" i="8"/>
  <c r="P18" i="8" l="1"/>
  <c r="Q18" i="8" s="1"/>
  <c r="P82" i="7"/>
  <c r="Q82" i="7" s="1"/>
  <c r="P77" i="7"/>
  <c r="Q77" i="7" s="1"/>
  <c r="P20" i="7"/>
  <c r="Q20" i="7" s="1"/>
  <c r="P42" i="7"/>
  <c r="Q42" i="7" s="1"/>
  <c r="P85" i="7"/>
  <c r="Q85" i="7" s="1"/>
  <c r="P16" i="7"/>
  <c r="Q16" i="7" s="1"/>
  <c r="P29" i="7"/>
  <c r="Q29" i="7" s="1"/>
  <c r="P43" i="7"/>
  <c r="Q43" i="7" s="1"/>
  <c r="P61" i="7"/>
  <c r="Q61" i="7" s="1"/>
  <c r="P44" i="7"/>
  <c r="Q44" i="7" s="1"/>
  <c r="P86" i="7"/>
  <c r="Q86" i="7" s="1"/>
  <c r="P90" i="7"/>
  <c r="Q90" i="7" s="1"/>
  <c r="P34" i="7"/>
  <c r="Q34" i="7" s="1"/>
  <c r="P26" i="7"/>
  <c r="Q26" i="7" s="1"/>
  <c r="P68" i="7"/>
  <c r="Q68" i="7" s="1"/>
  <c r="P95" i="7"/>
  <c r="Q95" i="7" s="1"/>
  <c r="P11" i="7"/>
  <c r="Q11" i="7" s="1"/>
  <c r="P23" i="6"/>
  <c r="Q23" i="6" s="1"/>
  <c r="P6" i="6"/>
  <c r="Q6" i="6" s="1"/>
  <c r="P97" i="6"/>
  <c r="Q97" i="6" s="1"/>
  <c r="P37" i="6"/>
  <c r="Q37" i="6" s="1"/>
  <c r="P119" i="6"/>
  <c r="Q119" i="6" s="1"/>
  <c r="P135" i="6"/>
  <c r="Q135" i="6" s="1"/>
  <c r="P86" i="6"/>
  <c r="Q86" i="6" s="1"/>
  <c r="P114" i="6"/>
  <c r="Q114" i="6" s="1"/>
  <c r="P61" i="6"/>
  <c r="Q61" i="6" s="1"/>
  <c r="P11" i="6"/>
  <c r="Q11" i="6" s="1"/>
  <c r="P127" i="6"/>
  <c r="Q127" i="6" s="1"/>
  <c r="P98" i="6"/>
  <c r="Q98" i="6" s="1"/>
  <c r="P76" i="6"/>
  <c r="Q76" i="6" s="1"/>
  <c r="P123" i="6"/>
  <c r="Q123" i="6" s="1"/>
  <c r="P77" i="6"/>
  <c r="Q77" i="6" s="1"/>
  <c r="P47" i="6"/>
  <c r="Q47" i="6" s="1"/>
  <c r="P62" i="6"/>
  <c r="Q62" i="6" s="1"/>
  <c r="P57" i="6"/>
  <c r="Q57" i="6" s="1"/>
  <c r="P8" i="6"/>
  <c r="Q8" i="6" s="1"/>
  <c r="P34" i="6"/>
  <c r="Q34" i="6" s="1"/>
  <c r="P63" i="6"/>
  <c r="Q63" i="6" s="1"/>
  <c r="P128" i="6"/>
  <c r="Q128" i="6" s="1"/>
  <c r="P32" i="6"/>
  <c r="Q32" i="6" s="1"/>
  <c r="P23" i="5"/>
  <c r="Q23" i="5" s="1"/>
  <c r="P17" i="5"/>
  <c r="Q17" i="5" s="1"/>
  <c r="P57" i="5"/>
  <c r="Q57" i="5" s="1"/>
  <c r="P44" i="5"/>
  <c r="Q44" i="5" s="1"/>
  <c r="P55" i="5"/>
  <c r="Q55" i="5" s="1"/>
  <c r="P52" i="5"/>
  <c r="Q52" i="5" s="1"/>
  <c r="P18" i="5"/>
  <c r="Q18" i="5" s="1"/>
  <c r="P47" i="5"/>
  <c r="Q47" i="5" s="1"/>
  <c r="P45" i="5"/>
  <c r="Q45" i="5" s="1"/>
  <c r="P82" i="5"/>
  <c r="Q82" i="5" s="1"/>
  <c r="P48" i="5"/>
  <c r="Q48" i="5" s="1"/>
  <c r="P40" i="5"/>
  <c r="Q40" i="5" s="1"/>
  <c r="P78" i="5"/>
  <c r="Q78" i="5" s="1"/>
  <c r="P10" i="7" l="1"/>
  <c r="Q10" i="7" s="1"/>
  <c r="P7" i="7"/>
  <c r="Q7" i="7" s="1"/>
  <c r="P89" i="7"/>
  <c r="Q89" i="7" s="1"/>
  <c r="P41" i="7"/>
  <c r="Q41" i="7" s="1"/>
  <c r="P48" i="7"/>
  <c r="Q48" i="7" s="1"/>
  <c r="P58" i="7"/>
  <c r="Q58" i="7" s="1"/>
  <c r="P84" i="7"/>
  <c r="Q84" i="7" s="1"/>
  <c r="P46" i="7"/>
  <c r="Q46" i="7" s="1"/>
  <c r="P71" i="7"/>
  <c r="Q71" i="7" s="1"/>
  <c r="P28" i="7"/>
  <c r="Q28" i="7" s="1"/>
  <c r="P93" i="7"/>
  <c r="Q93" i="7" s="1"/>
  <c r="P79" i="7"/>
  <c r="Q79" i="7" s="1"/>
  <c r="P47" i="7"/>
  <c r="Q47" i="7" s="1"/>
  <c r="P62" i="7"/>
  <c r="Q62" i="7" s="1"/>
  <c r="P59" i="7"/>
  <c r="Q59" i="7" s="1"/>
  <c r="P32" i="7"/>
  <c r="Q32" i="7" s="1"/>
  <c r="P9" i="7"/>
  <c r="Q9" i="7" s="1"/>
  <c r="P52" i="7"/>
  <c r="Q52" i="7" s="1"/>
  <c r="P81" i="7"/>
  <c r="Q81" i="7" s="1"/>
  <c r="P60" i="7"/>
  <c r="Q60" i="7" s="1"/>
  <c r="P76" i="7"/>
  <c r="Q76" i="7" s="1"/>
  <c r="P53" i="7"/>
  <c r="Q53" i="7" s="1"/>
  <c r="P87" i="7"/>
  <c r="Q87" i="7" s="1"/>
  <c r="P24" i="7"/>
  <c r="Q24" i="7" s="1"/>
  <c r="P25" i="7"/>
  <c r="Q25" i="7" s="1"/>
  <c r="P63" i="7"/>
  <c r="Q63" i="7" s="1"/>
  <c r="P59" i="6"/>
  <c r="Q59" i="6" s="1"/>
  <c r="P7" i="6"/>
  <c r="Q7" i="6" s="1"/>
  <c r="P73" i="6"/>
  <c r="Q73" i="6" s="1"/>
  <c r="P118" i="6"/>
  <c r="Q118" i="6" s="1"/>
  <c r="P50" i="6"/>
  <c r="Q50" i="6" s="1"/>
  <c r="P60" i="6"/>
  <c r="Q60" i="6" s="1"/>
  <c r="P13" i="6"/>
  <c r="Q13" i="6" s="1"/>
  <c r="P106" i="6"/>
  <c r="Q106" i="6" s="1"/>
  <c r="P133" i="6"/>
  <c r="Q133" i="6" s="1"/>
  <c r="P130" i="6"/>
  <c r="Q130" i="6" s="1"/>
  <c r="P24" i="6"/>
  <c r="Q24" i="6" s="1"/>
  <c r="P74" i="6"/>
  <c r="Q74" i="6" s="1"/>
  <c r="P125" i="6"/>
  <c r="Q125" i="6" s="1"/>
  <c r="P84" i="6"/>
  <c r="Q84" i="6" s="1"/>
  <c r="P136" i="6"/>
  <c r="Q136" i="6" s="1"/>
  <c r="P90" i="6"/>
  <c r="Q90" i="6" s="1"/>
  <c r="P91" i="6"/>
  <c r="Q91" i="6" s="1"/>
  <c r="P75" i="6"/>
  <c r="Q75" i="6" s="1"/>
  <c r="P55" i="6"/>
  <c r="Q55" i="6" s="1"/>
  <c r="P51" i="6"/>
  <c r="Q51" i="6" s="1"/>
  <c r="P52" i="6"/>
  <c r="Q52" i="6" s="1"/>
  <c r="P46" i="6"/>
  <c r="Q46" i="6" s="1"/>
  <c r="P70" i="6"/>
  <c r="Q70" i="6" s="1"/>
  <c r="P17" i="6"/>
  <c r="Q17" i="6" s="1"/>
  <c r="P122" i="6"/>
  <c r="Q122" i="6" s="1"/>
  <c r="P134" i="6"/>
  <c r="Q134" i="6" s="1"/>
  <c r="P126" i="6"/>
  <c r="Q126" i="6" s="1"/>
  <c r="P96" i="6"/>
  <c r="Q96" i="6" s="1"/>
  <c r="P56" i="6"/>
  <c r="Q56" i="6" s="1"/>
  <c r="P85" i="6"/>
  <c r="Q85" i="6" s="1"/>
  <c r="P116" i="6"/>
  <c r="Q116" i="6" s="1"/>
  <c r="P103" i="6"/>
  <c r="Q103" i="6" s="1"/>
  <c r="P24" i="5"/>
  <c r="Q24" i="5" s="1"/>
  <c r="P68" i="5"/>
  <c r="Q68" i="5" s="1"/>
  <c r="P34" i="5"/>
  <c r="Q34" i="5" s="1"/>
  <c r="P7" i="5"/>
  <c r="Q7" i="5" s="1"/>
  <c r="P14" i="5"/>
  <c r="Q14" i="5" s="1"/>
  <c r="P29" i="5"/>
  <c r="Q29" i="5" s="1"/>
  <c r="P83" i="5"/>
  <c r="Q83" i="5" s="1"/>
  <c r="P43" i="5"/>
  <c r="Q43" i="5" s="1"/>
  <c r="P54" i="5"/>
  <c r="Q54" i="5" s="1"/>
  <c r="P35" i="5"/>
  <c r="Q35" i="5" s="1"/>
  <c r="P65" i="5"/>
  <c r="Q65" i="5" s="1"/>
  <c r="P77" i="5"/>
  <c r="Q77" i="5" s="1"/>
  <c r="P30" i="5"/>
  <c r="Q30" i="5" s="1"/>
  <c r="P24" i="8" l="1"/>
  <c r="Q24" i="8" s="1"/>
  <c r="P17" i="8"/>
  <c r="Q17" i="8" s="1"/>
  <c r="P46" i="8"/>
  <c r="Q46" i="8" s="1"/>
  <c r="P22" i="8"/>
  <c r="Q22" i="8" s="1"/>
  <c r="P16" i="8"/>
  <c r="Q16" i="8" s="1"/>
  <c r="P50" i="8"/>
  <c r="Q50" i="8" s="1"/>
  <c r="P7" i="8"/>
  <c r="Q7" i="8" s="1"/>
  <c r="P30" i="8"/>
  <c r="Q30" i="8" s="1"/>
  <c r="P35" i="8"/>
  <c r="Q35" i="8" s="1"/>
  <c r="P23" i="8"/>
  <c r="Q23" i="8" s="1"/>
  <c r="P28" i="8"/>
  <c r="Q28" i="8" s="1"/>
  <c r="P8" i="8"/>
  <c r="Q8" i="8" s="1"/>
  <c r="P41" i="8"/>
  <c r="Q41" i="8" s="1"/>
  <c r="P9" i="8"/>
  <c r="Q9" i="8" s="1"/>
  <c r="P29" i="8"/>
  <c r="Q29" i="8" s="1"/>
  <c r="P20" i="8"/>
  <c r="Q20" i="8" s="1"/>
  <c r="P6" i="8"/>
  <c r="Q6" i="8" s="1"/>
  <c r="P42" i="8"/>
  <c r="Q42" i="8" s="1"/>
  <c r="P48" i="8"/>
  <c r="Q48" i="8" s="1"/>
  <c r="P40" i="8"/>
  <c r="Q40" i="8" s="1"/>
  <c r="P33" i="8"/>
  <c r="Q33" i="8" s="1"/>
  <c r="P25" i="8"/>
  <c r="Q25" i="8" s="1"/>
  <c r="P39" i="8"/>
  <c r="Q39" i="8" s="1"/>
  <c r="P11" i="8"/>
  <c r="Q11" i="8" s="1"/>
  <c r="P12" i="8"/>
  <c r="Q12" i="8" s="1"/>
  <c r="P19" i="8"/>
  <c r="Q19" i="8" s="1"/>
  <c r="P49" i="8"/>
  <c r="Q49" i="8" s="1"/>
  <c r="P71" i="6"/>
  <c r="Q71" i="6" s="1"/>
  <c r="P132" i="6"/>
  <c r="Q132" i="6" s="1"/>
  <c r="P36" i="6"/>
  <c r="Q36" i="6" s="1"/>
  <c r="P27" i="6"/>
  <c r="Q27" i="6" s="1"/>
  <c r="P94" i="6"/>
  <c r="Q94" i="6" s="1"/>
  <c r="P54" i="6"/>
  <c r="Q54" i="6" s="1"/>
  <c r="P120" i="6"/>
  <c r="Q120" i="6" s="1"/>
  <c r="P30" i="6"/>
  <c r="Q30" i="6" s="1"/>
  <c r="P44" i="6"/>
  <c r="Q44" i="6" s="1"/>
  <c r="P39" i="6"/>
  <c r="Q39" i="6" s="1"/>
  <c r="P38" i="6"/>
  <c r="Q38" i="6" s="1"/>
  <c r="P121" i="6"/>
  <c r="Q121" i="6" s="1"/>
  <c r="P72" i="6"/>
  <c r="Q72" i="6" s="1"/>
  <c r="P105" i="6"/>
  <c r="Q105" i="6" s="1"/>
  <c r="P129" i="6"/>
  <c r="Q129" i="6" s="1"/>
  <c r="P104" i="6"/>
  <c r="Q104" i="6" s="1"/>
  <c r="P111" i="6"/>
  <c r="Q111" i="6" s="1"/>
  <c r="P12" i="6"/>
  <c r="Q12" i="6" s="1"/>
  <c r="P21" i="6"/>
  <c r="Q21" i="6" s="1"/>
  <c r="P102" i="6"/>
  <c r="Q102" i="6" s="1"/>
  <c r="P68" i="6"/>
  <c r="Q68" i="6" s="1"/>
  <c r="P138" i="6"/>
  <c r="Q138" i="6" s="1"/>
  <c r="P26" i="6"/>
  <c r="Q26" i="6" s="1"/>
  <c r="P14" i="6"/>
  <c r="Q14" i="6" s="1"/>
  <c r="P87" i="6"/>
  <c r="Q87" i="6" s="1"/>
  <c r="P100" i="6"/>
  <c r="Q100" i="6" s="1"/>
  <c r="P82" i="6"/>
  <c r="Q82" i="6" s="1"/>
  <c r="P67" i="6"/>
  <c r="Q67" i="6" s="1"/>
  <c r="P22" i="6"/>
  <c r="Q22" i="6" s="1"/>
  <c r="P113" i="6"/>
  <c r="Q113" i="6" s="1"/>
  <c r="P131" i="6"/>
  <c r="Q131" i="6" s="1"/>
  <c r="P112" i="6"/>
  <c r="Q112" i="6" s="1"/>
  <c r="P69" i="6"/>
  <c r="Q69" i="6" s="1"/>
  <c r="P83" i="6"/>
  <c r="Q83" i="6" s="1"/>
  <c r="P29" i="6"/>
  <c r="Q29" i="6" s="1"/>
  <c r="P101" i="6"/>
  <c r="Q101" i="6" s="1"/>
  <c r="P9" i="6"/>
  <c r="Q9" i="6" s="1"/>
  <c r="P14" i="7"/>
  <c r="Q14" i="7" s="1"/>
  <c r="P22" i="7"/>
  <c r="Q22" i="7" s="1"/>
  <c r="P83" i="7"/>
  <c r="Q83" i="7" s="1"/>
  <c r="P15" i="7"/>
  <c r="Q15" i="7" s="1"/>
  <c r="P40" i="7"/>
  <c r="Q40" i="7" s="1"/>
  <c r="P67" i="7"/>
  <c r="Q67" i="7" s="1"/>
  <c r="P31" i="7"/>
  <c r="Q31" i="7" s="1"/>
  <c r="P75" i="7"/>
  <c r="Q75" i="7" s="1"/>
  <c r="P50" i="7"/>
  <c r="Q50" i="7" s="1"/>
  <c r="P65" i="7"/>
  <c r="Q65" i="7" s="1"/>
  <c r="P18" i="7"/>
  <c r="Q18" i="7" s="1"/>
  <c r="P80" i="7"/>
  <c r="Q80" i="7" s="1"/>
  <c r="P70" i="7"/>
  <c r="Q70" i="7" s="1"/>
  <c r="P91" i="7"/>
  <c r="Q91" i="7" s="1"/>
  <c r="P74" i="7"/>
  <c r="Q74" i="7" s="1"/>
  <c r="P51" i="7"/>
  <c r="Q51" i="7" s="1"/>
  <c r="P13" i="7"/>
  <c r="Q13" i="7" s="1"/>
  <c r="P33" i="7"/>
  <c r="Q33" i="7" s="1"/>
  <c r="P45" i="7"/>
  <c r="Q45" i="7" s="1"/>
  <c r="P35" i="7"/>
  <c r="Q35" i="7" s="1"/>
  <c r="P23" i="7"/>
  <c r="Q23" i="7" s="1"/>
  <c r="P49" i="7"/>
  <c r="Q49" i="7" s="1"/>
  <c r="P92" i="7"/>
  <c r="Q92" i="7" s="1"/>
  <c r="P66" i="7"/>
  <c r="Q66" i="7" s="1"/>
  <c r="P56" i="7"/>
  <c r="Q56" i="7" s="1"/>
  <c r="P37" i="7"/>
  <c r="Q37" i="7" s="1"/>
  <c r="P57" i="7"/>
  <c r="Q57" i="7" s="1"/>
  <c r="P62" i="5"/>
  <c r="Q62" i="5" s="1"/>
  <c r="P26" i="5"/>
  <c r="Q26" i="5" s="1"/>
  <c r="P46" i="5"/>
  <c r="Q46" i="5" s="1"/>
  <c r="P56" i="5"/>
  <c r="Q56" i="5" s="1"/>
  <c r="P42" i="5"/>
  <c r="Q42" i="5" s="1"/>
  <c r="P67" i="5"/>
  <c r="Q67" i="5" s="1"/>
  <c r="P84" i="5"/>
  <c r="Q84" i="5" s="1"/>
  <c r="P58" i="5"/>
  <c r="Q58" i="5" s="1"/>
  <c r="P66" i="5"/>
  <c r="Q66" i="5" s="1"/>
  <c r="P16" i="5"/>
  <c r="Q16" i="5" s="1"/>
  <c r="P49" i="5"/>
  <c r="Q49" i="5" s="1"/>
  <c r="P32" i="5"/>
  <c r="Q32" i="5" s="1"/>
  <c r="P20" i="5"/>
  <c r="Q20" i="5" s="1"/>
  <c r="P28" i="5"/>
  <c r="Q28" i="5" s="1"/>
  <c r="P39" i="5"/>
  <c r="Q39" i="5" s="1"/>
  <c r="P51" i="5"/>
  <c r="Q51" i="5" s="1"/>
  <c r="P64" i="5"/>
  <c r="Q64" i="5" s="1"/>
  <c r="P76" i="5"/>
  <c r="Q76" i="5" s="1"/>
  <c r="P80" i="5"/>
  <c r="Q80" i="5" s="1"/>
  <c r="P6" i="5"/>
  <c r="Q6" i="5" s="1"/>
  <c r="P41" i="5"/>
  <c r="Q41" i="5" s="1"/>
  <c r="P50" i="5"/>
  <c r="Q50" i="5" s="1"/>
  <c r="P37" i="5"/>
  <c r="Q37" i="5" s="1"/>
  <c r="P27" i="5"/>
  <c r="Q27" i="5" s="1"/>
  <c r="P69" i="5"/>
  <c r="Q69" i="5" s="1"/>
  <c r="P8" i="5"/>
  <c r="Q8" i="5" s="1"/>
  <c r="P53" i="5"/>
  <c r="Q53" i="5" s="1"/>
  <c r="P81" i="5"/>
  <c r="Q81" i="5" s="1"/>
  <c r="P33" i="5"/>
  <c r="Q33" i="5" s="1"/>
  <c r="P13" i="5"/>
  <c r="Q13" i="5" s="1"/>
  <c r="P15" i="5"/>
  <c r="Q15" i="5" s="1"/>
  <c r="P36" i="5"/>
  <c r="Q36" i="5" s="1"/>
  <c r="P61" i="5"/>
  <c r="Q61" i="5" s="1"/>
  <c r="P63" i="5"/>
  <c r="Q63" i="5" s="1"/>
  <c r="P85" i="5"/>
  <c r="Q85" i="5" s="1"/>
  <c r="P11" i="5"/>
  <c r="Q11" i="5" s="1"/>
  <c r="P38" i="5" l="1"/>
  <c r="Q38" i="5" s="1"/>
  <c r="P12" i="5"/>
  <c r="Q12" i="5" s="1"/>
  <c r="P19" i="5"/>
  <c r="Q19" i="5" s="1"/>
  <c r="P9" i="5"/>
  <c r="Q9" i="5" s="1"/>
  <c r="P86" i="5"/>
  <c r="Q86" i="5" s="1"/>
  <c r="P60" i="5"/>
  <c r="Q60" i="5" s="1"/>
  <c r="P22" i="5"/>
  <c r="Q22" i="5" s="1"/>
  <c r="P70" i="5"/>
  <c r="Q70" i="5" s="1"/>
  <c r="P71" i="5"/>
  <c r="Q71" i="5" s="1"/>
  <c r="P72" i="5"/>
  <c r="Q72" i="5" s="1"/>
  <c r="P74" i="5"/>
  <c r="Q74" i="5" s="1"/>
  <c r="P59" i="5"/>
  <c r="Q59" i="5" s="1"/>
  <c r="P79" i="5"/>
  <c r="Q79" i="5" s="1"/>
  <c r="P31" i="5"/>
  <c r="Q31" i="5" s="1"/>
  <c r="P75" i="5"/>
  <c r="Q75" i="5" s="1"/>
  <c r="P73" i="5"/>
  <c r="Q73" i="5" s="1"/>
  <c r="P27" i="8" l="1"/>
  <c r="Q27" i="8" s="1"/>
  <c r="P43" i="8"/>
  <c r="Q43" i="8" s="1"/>
  <c r="P31" i="8"/>
  <c r="Q31" i="8" s="1"/>
  <c r="P21" i="8"/>
  <c r="Q21" i="8" s="1"/>
  <c r="P32" i="8"/>
  <c r="Q32" i="8" s="1"/>
  <c r="P34" i="8"/>
  <c r="Q34" i="8" s="1"/>
  <c r="P15" i="8"/>
  <c r="Q15" i="8" s="1"/>
  <c r="P10" i="8"/>
  <c r="Q10" i="8" s="1"/>
  <c r="P14" i="8"/>
  <c r="Q14" i="8" s="1"/>
  <c r="P13" i="8"/>
  <c r="Q13" i="8" s="1"/>
  <c r="P37" i="8"/>
  <c r="Q37" i="8" s="1"/>
  <c r="P88" i="7"/>
  <c r="Q88" i="7" s="1"/>
  <c r="P17" i="7"/>
  <c r="Q17" i="7" s="1"/>
  <c r="P8" i="7"/>
  <c r="Q8" i="7" s="1"/>
  <c r="P39" i="7"/>
  <c r="Q39" i="7" s="1"/>
  <c r="P27" i="7"/>
  <c r="Q27" i="7" s="1"/>
  <c r="P38" i="7"/>
  <c r="Q38" i="7" s="1"/>
  <c r="P64" i="7"/>
  <c r="Q64" i="7" s="1"/>
  <c r="P21" i="7"/>
  <c r="Q21" i="7" s="1"/>
  <c r="P73" i="7"/>
  <c r="Q73" i="7" s="1"/>
  <c r="P19" i="7"/>
  <c r="Q19" i="7" s="1"/>
  <c r="P36" i="7"/>
  <c r="Q36" i="7" s="1"/>
  <c r="P55" i="7"/>
  <c r="Q55" i="7" s="1"/>
  <c r="P81" i="6"/>
  <c r="Q81" i="6" s="1"/>
  <c r="P99" i="6"/>
  <c r="Q99" i="6" s="1"/>
  <c r="P58" i="6"/>
  <c r="Q58" i="6" s="1"/>
  <c r="P117" i="6"/>
  <c r="Q117" i="6" s="1"/>
  <c r="P110" i="6"/>
  <c r="Q110" i="6" s="1"/>
  <c r="P66" i="6"/>
  <c r="Q66" i="6" s="1"/>
  <c r="P93" i="6"/>
  <c r="Q93" i="6" s="1"/>
  <c r="P109" i="6"/>
  <c r="Q109" i="6" s="1"/>
  <c r="P31" i="6"/>
  <c r="Q31" i="6" s="1"/>
  <c r="P33" i="6"/>
  <c r="Q33" i="6" s="1"/>
  <c r="P45" i="6"/>
  <c r="Q45" i="6" s="1"/>
  <c r="P88" i="6"/>
  <c r="Q88" i="6" s="1"/>
  <c r="P15" i="6"/>
  <c r="Q15" i="6" s="1"/>
  <c r="P80" i="6"/>
  <c r="Q80" i="6" s="1"/>
  <c r="P95" i="6"/>
  <c r="Q95" i="6" s="1"/>
  <c r="P49" i="6"/>
  <c r="Q49" i="6" s="1"/>
  <c r="P137" i="6"/>
  <c r="Q137" i="6" s="1"/>
  <c r="P25" i="6"/>
  <c r="Q25" i="6" s="1"/>
  <c r="P89" i="6"/>
  <c r="Q89" i="6" s="1"/>
</calcChain>
</file>

<file path=xl/sharedStrings.xml><?xml version="1.0" encoding="utf-8"?>
<sst xmlns="http://schemas.openxmlformats.org/spreadsheetml/2006/main" count="1648" uniqueCount="469">
  <si>
    <t xml:space="preserve">Максимальное количество баллов   </t>
  </si>
  <si>
    <t>№</t>
  </si>
  <si>
    <t>ФИО учащегося (полностью)</t>
  </si>
  <si>
    <t>класс</t>
  </si>
  <si>
    <t>ФИО учителя</t>
  </si>
  <si>
    <t xml:space="preserve">задания </t>
  </si>
  <si>
    <t>сумма баллов</t>
  </si>
  <si>
    <t>% выполнения</t>
  </si>
  <si>
    <t>9 классы</t>
  </si>
  <si>
    <t>8 классы</t>
  </si>
  <si>
    <t>Класс</t>
  </si>
  <si>
    <t>10 классы</t>
  </si>
  <si>
    <t>11 классы</t>
  </si>
  <si>
    <t>МБОУ "Гимназия №136"</t>
  </si>
  <si>
    <t>Дьяченко София Даниловна</t>
  </si>
  <si>
    <t>МАОУ "Гимназия №184"</t>
  </si>
  <si>
    <t>Маркова Анастасия Андреевна</t>
  </si>
  <si>
    <t>Романова Вероника Дмитриевна</t>
  </si>
  <si>
    <t>ОО</t>
  </si>
  <si>
    <t>МАОУ "Школа №161"</t>
  </si>
  <si>
    <t>Шулева Марина Вячеславовна</t>
  </si>
  <si>
    <t>Бубнова Евгения Александровна</t>
  </si>
  <si>
    <t xml:space="preserve">Трынина Анастасия Максимовна </t>
  </si>
  <si>
    <t>Мичурова Виктория Сергеевна</t>
  </si>
  <si>
    <t>Ляпаев Дмитрий Алексеевич</t>
  </si>
  <si>
    <t>Панзин Даниил Юрьевич</t>
  </si>
  <si>
    <t xml:space="preserve">Пачкова Мария Евгеньевна </t>
  </si>
  <si>
    <t xml:space="preserve">Фомина Полина Александровна </t>
  </si>
  <si>
    <t xml:space="preserve">Евстифеева Дарья Владимировна </t>
  </si>
  <si>
    <t>Бодякова Анна Алексеевна</t>
  </si>
  <si>
    <t>Захарова Полина Михайловна</t>
  </si>
  <si>
    <t>Зинченко Дарья Антоновна</t>
  </si>
  <si>
    <t>Русяев Артем Евгеньевич</t>
  </si>
  <si>
    <t>Романова Дарья Николаевна</t>
  </si>
  <si>
    <t>Самохвалова Анна Сергеевна</t>
  </si>
  <si>
    <t xml:space="preserve">Агеева Ксения Алексеевна </t>
  </si>
  <si>
    <t>Алишеров Нуртилек</t>
  </si>
  <si>
    <t>МБОУ «Школа №121»</t>
  </si>
  <si>
    <t>Анасьев Матвей Дмитриевич</t>
  </si>
  <si>
    <t>МАОУ «Школа с углублённым изучением отдельных предметов №85»</t>
  </si>
  <si>
    <t>Балясникова Таисия Алексеевна</t>
  </si>
  <si>
    <t>Белоусов Илья Михайлович</t>
  </si>
  <si>
    <t>МБОУ "Школа №119 с УИОП"</t>
  </si>
  <si>
    <t>МБОУ "Школа №37"</t>
  </si>
  <si>
    <t>МБОУ «Школа 43»</t>
  </si>
  <si>
    <t>Васина Елизавета Ивановна</t>
  </si>
  <si>
    <t xml:space="preserve">Гапонцева Аврора Леонидовна </t>
  </si>
  <si>
    <t>Давыдова София Дмитриевна</t>
  </si>
  <si>
    <t>Дворянинова Татьяна Николаевна</t>
  </si>
  <si>
    <t>Денисов Егор Андреевич</t>
  </si>
  <si>
    <t>МАОУ "Гимназия №67"</t>
  </si>
  <si>
    <t>ЧОУ РО "НЕРПЦ (МП)" "Гнилицкая православная гимназия"</t>
  </si>
  <si>
    <t xml:space="preserve">Дурандина Алиса Игнатовна </t>
  </si>
  <si>
    <t>Дымов Денис Дмитриевич</t>
  </si>
  <si>
    <t xml:space="preserve">Евсеева Милана Сергеевна </t>
  </si>
  <si>
    <t>МАОУ «Средняя школа №151 с УИОП»</t>
  </si>
  <si>
    <t>Енина Софья Кирилловна</t>
  </si>
  <si>
    <t xml:space="preserve">Ермилова Елизавета Алексеевна </t>
  </si>
  <si>
    <t>МАОУ«Гимназия№13»</t>
  </si>
  <si>
    <t xml:space="preserve">Зарипова Лейла Маратовна </t>
  </si>
  <si>
    <t>Ибрагимова Карина Асхатовна</t>
  </si>
  <si>
    <t>Иванова Александра Михайловна</t>
  </si>
  <si>
    <t>Иванова Анастасия Сергеевна</t>
  </si>
  <si>
    <t xml:space="preserve">Исаева Алина Игоревна </t>
  </si>
  <si>
    <t>МБОУ «Школа №63 с УИОП»</t>
  </si>
  <si>
    <t>Касьянова София Олеговна</t>
  </si>
  <si>
    <t>Клюшин Марк Владимирович</t>
  </si>
  <si>
    <t>Кожевникова Варвара Алексеевна</t>
  </si>
  <si>
    <t>Кондратьев Никита Михайлович</t>
  </si>
  <si>
    <t>Корпусова Дарья Александровна</t>
  </si>
  <si>
    <t>Корчагина Алиса Алексеевна</t>
  </si>
  <si>
    <t>Краснова Валерия Дмитриевна</t>
  </si>
  <si>
    <t xml:space="preserve">Кузнецов Никита Андреевич </t>
  </si>
  <si>
    <t>МАОУ СШ №10 г. Павлово</t>
  </si>
  <si>
    <t xml:space="preserve">Кузнецова Варвара Андреевна </t>
  </si>
  <si>
    <t>Лебедева Анастасия Александровна</t>
  </si>
  <si>
    <t>Малышева Вероника Алексеевна</t>
  </si>
  <si>
    <t>Матвеева Софья Алексеевна</t>
  </si>
  <si>
    <t>МБОУ "Школа №127"</t>
  </si>
  <si>
    <t>Миронычева Софья Андреевна</t>
  </si>
  <si>
    <t>Мишанова Мария Евгеньевана</t>
  </si>
  <si>
    <t>Николаева Елизавета Андреевна</t>
  </si>
  <si>
    <t xml:space="preserve">Николаенко Ирина Александровна </t>
  </si>
  <si>
    <t>Огородников Егор Сергеевич</t>
  </si>
  <si>
    <t xml:space="preserve">Орлова Полина Сергеевна </t>
  </si>
  <si>
    <t>АНОО «Школа 800»</t>
  </si>
  <si>
    <t xml:space="preserve">Пилкин Никита Денисович </t>
  </si>
  <si>
    <t xml:space="preserve">Пичугина Алена Дмитриевна </t>
  </si>
  <si>
    <t>Полетаев Егор Артемьевич</t>
  </si>
  <si>
    <t>Попова Алина Дмитриевна</t>
  </si>
  <si>
    <t>МБОУ "Школа №170"</t>
  </si>
  <si>
    <t xml:space="preserve">Рахманова Зарина Фарходжоновна </t>
  </si>
  <si>
    <t>МБОУ "Школа №6"</t>
  </si>
  <si>
    <t>Ромашева Александра Андреевна</t>
  </si>
  <si>
    <t>Рязанов Никита Андреевич</t>
  </si>
  <si>
    <t>Салаев Максим Дмитриевич</t>
  </si>
  <si>
    <t>Самочкин Артем Николаевич</t>
  </si>
  <si>
    <t>Силантьева Елена Викторовна</t>
  </si>
  <si>
    <t xml:space="preserve">Скородумова Ульяна Олеговна </t>
  </si>
  <si>
    <t>Смыслова Анна Александровна</t>
  </si>
  <si>
    <t>Соколова Мария Сергеевна</t>
  </si>
  <si>
    <t>Сурайкина Евгения Денисовна</t>
  </si>
  <si>
    <t>Сычëв Родион Артëмович</t>
  </si>
  <si>
    <t>Тетерина Дарья Сергеевна</t>
  </si>
  <si>
    <t>Трухина Елена Андреевна</t>
  </si>
  <si>
    <t>Тураев Илья Алексеевич</t>
  </si>
  <si>
    <t>Уткина Маргарита Евгеньевна</t>
  </si>
  <si>
    <t xml:space="preserve">Учаева Лидия Алексеевна </t>
  </si>
  <si>
    <t>Федорова Мария Витальевна</t>
  </si>
  <si>
    <t>Федотов Михаил Александрович</t>
  </si>
  <si>
    <t>Хухлаев Кирилл Олегович</t>
  </si>
  <si>
    <t>Чучелов Александр Николаевич</t>
  </si>
  <si>
    <t>Шитова Ксения Денисовна</t>
  </si>
  <si>
    <t>Шурыгина Варвара Владимировна</t>
  </si>
  <si>
    <t xml:space="preserve">Щеглова Инна Андреевна </t>
  </si>
  <si>
    <t>МБОУ "Школа №88 "Новинская"</t>
  </si>
  <si>
    <t>9</t>
  </si>
  <si>
    <t>Андронников Даниил Сергеевич</t>
  </si>
  <si>
    <t>МАОУ «Школа №128»</t>
  </si>
  <si>
    <t>Барышева Елизавета Александровна</t>
  </si>
  <si>
    <t xml:space="preserve">Белогорцева Екатерина Юрьевна </t>
  </si>
  <si>
    <t>Братушева Арина Константиновна</t>
  </si>
  <si>
    <t xml:space="preserve">Васильева Ульяна Витальевна </t>
  </si>
  <si>
    <t xml:space="preserve">Ведякина Екатерина Дмитриевна </t>
  </si>
  <si>
    <t xml:space="preserve">Волкова Анна Павловна </t>
  </si>
  <si>
    <t>Второва Валерия Ильинична</t>
  </si>
  <si>
    <t>Гарина Софья Сергеевна</t>
  </si>
  <si>
    <t xml:space="preserve">Гордеева Ксения Алексеевна </t>
  </si>
  <si>
    <t>Горшкова Полина Александровна</t>
  </si>
  <si>
    <t>Егоров Андрей Евгеньевич</t>
  </si>
  <si>
    <t>Егунов Михаил Александрович</t>
  </si>
  <si>
    <t>Емельяненко Роман Викторович</t>
  </si>
  <si>
    <t>Ершова Дарья Михайловна</t>
  </si>
  <si>
    <t>Журилова Анастасия Владимировна</t>
  </si>
  <si>
    <t>Заболотских Ольга Артемовна</t>
  </si>
  <si>
    <t>Зайцев Илья Дмитриевич</t>
  </si>
  <si>
    <t>Захарова Татьяна сергеевна</t>
  </si>
  <si>
    <t xml:space="preserve">Зубавина Дарья Дмитриевна </t>
  </si>
  <si>
    <t xml:space="preserve">Калугина Виктория Алексеевна </t>
  </si>
  <si>
    <t>Капитонов Матвей Михайлович</t>
  </si>
  <si>
    <t>Каревская Елизавета Дмитриевна</t>
  </si>
  <si>
    <t xml:space="preserve">Кашицина Алина Андреевна </t>
  </si>
  <si>
    <t xml:space="preserve">Кизилов Арсений Вадимович </t>
  </si>
  <si>
    <t>Кирьянова Полина Сергеевна</t>
  </si>
  <si>
    <t>Киселев Арсений Алексеевич</t>
  </si>
  <si>
    <t xml:space="preserve">Кияева Наталья Дмитриевна </t>
  </si>
  <si>
    <t>Ковалева Кристина Сергеевна</t>
  </si>
  <si>
    <t>Ковлягин Егор Романович</t>
  </si>
  <si>
    <t xml:space="preserve">Коноплева Ксения Евгеньевна </t>
  </si>
  <si>
    <t>Корнилова Екатерина Олеговна</t>
  </si>
  <si>
    <t>Косарикова Мария Артемовна</t>
  </si>
  <si>
    <t>Костерина Елизавета Львовна</t>
  </si>
  <si>
    <t>Криворучко Дарья Константиновна</t>
  </si>
  <si>
    <t>Кряжева Дарья Дмитриевна</t>
  </si>
  <si>
    <t>Лобаскова Екатерина Алексеевна</t>
  </si>
  <si>
    <t>Лохина Юлия Вячеславовна</t>
  </si>
  <si>
    <t xml:space="preserve">Лунькова  Елизавета Владиславовна </t>
  </si>
  <si>
    <t>Ляхманов Алексей Константинович</t>
  </si>
  <si>
    <t>МАОУ Ближнеборисовская СШ</t>
  </si>
  <si>
    <t>Макарова Валерия Алексеевна</t>
  </si>
  <si>
    <t xml:space="preserve">Макин Кирилл Петрович </t>
  </si>
  <si>
    <t xml:space="preserve">Маслова Вероника Дмитриевна </t>
  </si>
  <si>
    <t>Милосердов Родион Антонович</t>
  </si>
  <si>
    <t>Мирзаханян Мери Вардановна</t>
  </si>
  <si>
    <t xml:space="preserve">Молодцова Екатерина Ивановна </t>
  </si>
  <si>
    <t>Муравьева Софья Романовна</t>
  </si>
  <si>
    <t>Мухин Алексей Сергеевич</t>
  </si>
  <si>
    <t>МБОУ «Школа № 91 с УИОП»</t>
  </si>
  <si>
    <t>Насибова Эльмира Ильгамовна</t>
  </si>
  <si>
    <t>Никитина Александра Владимировна</t>
  </si>
  <si>
    <t xml:space="preserve">Орлова Ярослава Дмитриевна </t>
  </si>
  <si>
    <t>Павлова София Олеговна</t>
  </si>
  <si>
    <t>Парамонова Дарья Алексеевна</t>
  </si>
  <si>
    <t xml:space="preserve">Пиголкина Анна Алексеевна </t>
  </si>
  <si>
    <t>Подтесова Александра Антоновна</t>
  </si>
  <si>
    <t>Померанцев Юрий Андреевич</t>
  </si>
  <si>
    <t>Попцова Вероника Сергеевна</t>
  </si>
  <si>
    <t>Расяева Софья Ивановна</t>
  </si>
  <si>
    <t>Рахматуллина Талия Раисовна</t>
  </si>
  <si>
    <t>Ромахина Мирослава Денисовна</t>
  </si>
  <si>
    <t>Сажин Пëтр Валерьевич</t>
  </si>
  <si>
    <t>Сенина Алина Евгеньевна</t>
  </si>
  <si>
    <t>Сергеева Мария Андреевна</t>
  </si>
  <si>
    <t xml:space="preserve">Серова Софья Михайловна </t>
  </si>
  <si>
    <t xml:space="preserve">Сироткина Екатерина Сергеевна </t>
  </si>
  <si>
    <t>Смирнова Софья Дмитриевна</t>
  </si>
  <si>
    <t xml:space="preserve">Стенькина Мария Михайловна </t>
  </si>
  <si>
    <t>Суседова Вера Алексеевна</t>
  </si>
  <si>
    <t>Тишина Софья Михайловна</t>
  </si>
  <si>
    <t>Томилова Ульяна Игоревна</t>
  </si>
  <si>
    <t xml:space="preserve">Тюрина Алиса Кирилловна </t>
  </si>
  <si>
    <t>Уваров Михаил Алексеевич</t>
  </si>
  <si>
    <t>Умяров Константин Евгеньевич</t>
  </si>
  <si>
    <t xml:space="preserve">Федотова Анна Алексеевна </t>
  </si>
  <si>
    <t>Фрейман Анастасия Кирилловна</t>
  </si>
  <si>
    <t>Шабарьков Тимофей Сергеевич</t>
  </si>
  <si>
    <t xml:space="preserve">Шадривов Максим Анатольевич </t>
  </si>
  <si>
    <t>Шарова Анастасия Сергеевна</t>
  </si>
  <si>
    <t>Шикина Полина Олеговна</t>
  </si>
  <si>
    <t>Шимина Ангелина Алексеевна</t>
  </si>
  <si>
    <t>Шулаева Елизавета Александровна</t>
  </si>
  <si>
    <t>Щенникова Карина Николаевна</t>
  </si>
  <si>
    <t>Юрина Дарья Сергеевна</t>
  </si>
  <si>
    <t>Яковлев Арсений Павлович</t>
  </si>
  <si>
    <t>Ясенев Андрей Олегович</t>
  </si>
  <si>
    <t xml:space="preserve">Шкода Дарина Святославовна </t>
  </si>
  <si>
    <t>10</t>
  </si>
  <si>
    <t xml:space="preserve">Балабанова Анастасия Дмитриевна </t>
  </si>
  <si>
    <t>МБОУ "Лицей №87 им. Л.И.Новиковой"</t>
  </si>
  <si>
    <t>Батракова Мирослава Алексеевна</t>
  </si>
  <si>
    <t xml:space="preserve">Бахирев Александр Сергеевич </t>
  </si>
  <si>
    <t xml:space="preserve">Безруков Никита Александрович </t>
  </si>
  <si>
    <t>Богомолова Анастасия Дмитриевна</t>
  </si>
  <si>
    <t xml:space="preserve">Бондарчук София Павловна </t>
  </si>
  <si>
    <t>Волков Илья Андреевич</t>
  </si>
  <si>
    <t xml:space="preserve">Воробьева Анастасия Юрьевна </t>
  </si>
  <si>
    <t>Ганюхина Варвара Олеговна</t>
  </si>
  <si>
    <t>Гаркунова Таисия Власовна</t>
  </si>
  <si>
    <t xml:space="preserve">Глазунова Елизавета Сергеевна </t>
  </si>
  <si>
    <t>Гончаров Артём Ильич</t>
  </si>
  <si>
    <t>Горбунов Никита Павлович</t>
  </si>
  <si>
    <t>Гордеева Полина Денисовна</t>
  </si>
  <si>
    <t>Горохова Алина Сергеевна</t>
  </si>
  <si>
    <t>Добротворский Матвей Александрович</t>
  </si>
  <si>
    <t xml:space="preserve">Емельянова Софья Андреевна </t>
  </si>
  <si>
    <t xml:space="preserve">Жаринова Екатерина Алексеевна </t>
  </si>
  <si>
    <t xml:space="preserve">Живулина Варвара Дмитриевна </t>
  </si>
  <si>
    <t xml:space="preserve">Жигалкович Вероника Игоревна </t>
  </si>
  <si>
    <t>Западнов Никита Сергеевич</t>
  </si>
  <si>
    <t>Ибрагимова Карина Мансуровна</t>
  </si>
  <si>
    <t>Иншина София Александровна</t>
  </si>
  <si>
    <t>Ионина Анастасия Денисовна</t>
  </si>
  <si>
    <t xml:space="preserve">Калинина Александра Дмитриевна </t>
  </si>
  <si>
    <t>Кирюхина Ирина Викторовна</t>
  </si>
  <si>
    <t>Конюхова Ульяна Вадимовна</t>
  </si>
  <si>
    <t>Кубасов Артём Иванович</t>
  </si>
  <si>
    <t xml:space="preserve">Кузнецова Ксения Вадимовна </t>
  </si>
  <si>
    <t>Лебедева Дарья Алексеевна</t>
  </si>
  <si>
    <t>Леткова Полина Сергеевна</t>
  </si>
  <si>
    <t>Макян Анна Ромаевна</t>
  </si>
  <si>
    <t xml:space="preserve">Матасов Арсений Алексеевич </t>
  </si>
  <si>
    <t>Назарова Дарья Александровна</t>
  </si>
  <si>
    <t>Никуленкова Владислава Алексеевна</t>
  </si>
  <si>
    <t>Пивин Владислав Александрович</t>
  </si>
  <si>
    <t xml:space="preserve">Пигалева Алла Юрьевна </t>
  </si>
  <si>
    <t xml:space="preserve">Пименов Никита Константинович </t>
  </si>
  <si>
    <t xml:space="preserve">Платонова Варвара Александровна </t>
  </si>
  <si>
    <t>Плеханова Ангелина Витальевна</t>
  </si>
  <si>
    <t>Плеханова Юлия Михайловна</t>
  </si>
  <si>
    <t xml:space="preserve">Радостина Дарья Денисовна </t>
  </si>
  <si>
    <t>Репринцева Маргарита Евгеньевна</t>
  </si>
  <si>
    <t>Романова Дарья Константиновна</t>
  </si>
  <si>
    <t>Снопок Виктория Михайловна</t>
  </si>
  <si>
    <t>Суетова Виктория Олеговна</t>
  </si>
  <si>
    <t xml:space="preserve">Сухова Анастасия Дмитриевна </t>
  </si>
  <si>
    <t xml:space="preserve">Тихонова Елизавета Станиславовна </t>
  </si>
  <si>
    <t xml:space="preserve">Трушанов Ярослав Алексеевич </t>
  </si>
  <si>
    <t>Тумакова Виктория Викторовна</t>
  </si>
  <si>
    <t>Уткин Никита Евгеньевич</t>
  </si>
  <si>
    <t xml:space="preserve">Уткина Ксения Михайловна </t>
  </si>
  <si>
    <t>Хазова Полина Павловна</t>
  </si>
  <si>
    <t xml:space="preserve">Шадрина Вера Алексеевна </t>
  </si>
  <si>
    <t xml:space="preserve">Шиндина Елизавета Алексеевна </t>
  </si>
  <si>
    <t xml:space="preserve">Широкова Василиса Вадимовна </t>
  </si>
  <si>
    <t>Шишкин Сергей Евгеньевич</t>
  </si>
  <si>
    <t>МБОУ "Школа № 106"</t>
  </si>
  <si>
    <t>11</t>
  </si>
  <si>
    <t xml:space="preserve">Акатышев Иван Сергеевич </t>
  </si>
  <si>
    <t>Акимова Валерия Львовна</t>
  </si>
  <si>
    <t xml:space="preserve">Алейникова Дарья Алексеевна </t>
  </si>
  <si>
    <t>Бурмистров Данила Сергеевич</t>
  </si>
  <si>
    <t>Бурмистров Иван Сергеевич</t>
  </si>
  <si>
    <t>Ганюшкин Иван Антонович</t>
  </si>
  <si>
    <t xml:space="preserve">Доркина Вероника Владимировна </t>
  </si>
  <si>
    <t xml:space="preserve">Евсина Яна Андреевна </t>
  </si>
  <si>
    <t>Исупова Дарья Денисовна</t>
  </si>
  <si>
    <t xml:space="preserve">Керсанова Кира Дмитриевна </t>
  </si>
  <si>
    <t xml:space="preserve">Киселёва Елизавета Олеговна </t>
  </si>
  <si>
    <t xml:space="preserve">Ковалевская Арина Геннадиевна </t>
  </si>
  <si>
    <t>Матвеенко Ирина Игоревна</t>
  </si>
  <si>
    <t>Медведева Альбина Владимировна</t>
  </si>
  <si>
    <t>Никифорова Дарья Владимировна</t>
  </si>
  <si>
    <t>Орешкина Дарья Вячеславовна</t>
  </si>
  <si>
    <t xml:space="preserve">Павлова Светлана Игоревна </t>
  </si>
  <si>
    <t>Петрова Кира Александровна</t>
  </si>
  <si>
    <t>Прядилова Дарина Владимировна</t>
  </si>
  <si>
    <t>Растяпина Софья Александровна</t>
  </si>
  <si>
    <t>Соболева Виктория Вячеславовна</t>
  </si>
  <si>
    <t xml:space="preserve">Струнина Мария Викторовна </t>
  </si>
  <si>
    <t>Третьякова Арина Алексеевна</t>
  </si>
  <si>
    <t>Трошин Юрий Игоревич</t>
  </si>
  <si>
    <t xml:space="preserve">Тураев Андрей Сергеевич </t>
  </si>
  <si>
    <t xml:space="preserve">Чаврикова Дарья Дмитриевна </t>
  </si>
  <si>
    <t>Черник Анастасия Александровна</t>
  </si>
  <si>
    <t>Чернобровкин Лев Романович</t>
  </si>
  <si>
    <t>Шулаева Юлия Александровна</t>
  </si>
  <si>
    <t>Шульгина Алия Андреевна</t>
  </si>
  <si>
    <t>Тюрина Е.Н.</t>
  </si>
  <si>
    <t>Блинова О.В.</t>
  </si>
  <si>
    <t>Яковлева Н.В.</t>
  </si>
  <si>
    <t>Айбусинов Артем Алексеевич</t>
  </si>
  <si>
    <t>Новиков К.О.</t>
  </si>
  <si>
    <t>Щавелев А.В.</t>
  </si>
  <si>
    <t>Мусатова С.Б.</t>
  </si>
  <si>
    <t>Александрова Олеся Алексеевна</t>
  </si>
  <si>
    <t>МБОУ "Школа № 137"</t>
  </si>
  <si>
    <t>Левина Е.А.</t>
  </si>
  <si>
    <t>Большакова О.Ю.</t>
  </si>
  <si>
    <t>Солодкин А.С.</t>
  </si>
  <si>
    <t>Ковалева Д.А.</t>
  </si>
  <si>
    <t>Малкова Н.Е.</t>
  </si>
  <si>
    <t>Костина Дарья Андреевна</t>
  </si>
  <si>
    <t>МБОУ "Гимназия №13"</t>
  </si>
  <si>
    <t>Юрасова Ю.А.</t>
  </si>
  <si>
    <t>Мясникова И.Г.</t>
  </si>
  <si>
    <t>Комилиулина Д.Р.</t>
  </si>
  <si>
    <t>Данилова Е.Г.</t>
  </si>
  <si>
    <t>Дмитриева Л.П.</t>
  </si>
  <si>
    <t>Разина О.С.</t>
  </si>
  <si>
    <t>Буянкин О.М.</t>
  </si>
  <si>
    <t>Зайцева Алина Вячеславовна</t>
  </si>
  <si>
    <t>МБОУ "Гимназия № 136"</t>
  </si>
  <si>
    <t>Назарова С.И.</t>
  </si>
  <si>
    <t xml:space="preserve">Иванова Алена Сергеевна </t>
  </si>
  <si>
    <t>Голованова Александра Владимировна</t>
  </si>
  <si>
    <t>Кронштатова Алина Романовна</t>
  </si>
  <si>
    <t>Лобанова Екатерина Максимовна</t>
  </si>
  <si>
    <t>Цилин Владислав Алексеевич</t>
  </si>
  <si>
    <t>Поливцева Екатерина Михайловна</t>
  </si>
  <si>
    <t>Ракчеева Мирра Максимовна</t>
  </si>
  <si>
    <t>Кулагина Валерия Владимировна</t>
  </si>
  <si>
    <t>Сидоркин Сергей Сергеевич</t>
  </si>
  <si>
    <t>Эмурсейнов Кирилл Рустамович</t>
  </si>
  <si>
    <t>Поздняков Михаил Евгеньевич</t>
  </si>
  <si>
    <t>Соколенко София Олеговна</t>
  </si>
  <si>
    <t>Разумов Кирилл Андреевич</t>
  </si>
  <si>
    <t>Дядечко Анастасия Дмитриевна</t>
  </si>
  <si>
    <t>Насонова Елизавета Сергеевна</t>
  </si>
  <si>
    <t>Пузан Даниил Ильич</t>
  </si>
  <si>
    <t>Александров Артем Сергеевич</t>
  </si>
  <si>
    <t>Артемьев Илья Артемович</t>
  </si>
  <si>
    <t>Попцова Виктория Сергеевна</t>
  </si>
  <si>
    <t>Шитова Виктория Дмитриевна</t>
  </si>
  <si>
    <t>8</t>
  </si>
  <si>
    <t>Власов Д.А</t>
  </si>
  <si>
    <t>Карьков Вадим Владимирович</t>
  </si>
  <si>
    <t>Симагин Иван Сергеевич</t>
  </si>
  <si>
    <t>Сечинов Алексей Сергеевич</t>
  </si>
  <si>
    <t>Чемоданова Виктория Дмитриевна</t>
  </si>
  <si>
    <t>Просвирнина Кира Васильевна</t>
  </si>
  <si>
    <t>Алипова Софья Сергеевна</t>
  </si>
  <si>
    <t>Казикина Анастасия Павловна</t>
  </si>
  <si>
    <t>Берендеева Арина Олеговна</t>
  </si>
  <si>
    <t>Мамыкина София Сергеевна</t>
  </si>
  <si>
    <t>Седельников Виктор Константинович</t>
  </si>
  <si>
    <t>Воробьева Лилия Евгеньевна</t>
  </si>
  <si>
    <t>Тихобаева Ева Александровна</t>
  </si>
  <si>
    <t>Скупова Н.Т.</t>
  </si>
  <si>
    <t>Кувалдин С.Е.</t>
  </si>
  <si>
    <t>Софонова Р.Н.</t>
  </si>
  <si>
    <t>Бочкарева Ю.В.</t>
  </si>
  <si>
    <t>Блиновва О.В.</t>
  </si>
  <si>
    <t>Сысуева Ангелина Алексеевна</t>
  </si>
  <si>
    <t>Власов Дмитрий Александрович</t>
  </si>
  <si>
    <t>Черепанова Арина Михайловна</t>
  </si>
  <si>
    <t>Снигирева Яна Алексеевна</t>
  </si>
  <si>
    <t>Малышкова Елизавета Максимовна</t>
  </si>
  <si>
    <t>Адиятуллина Аделина Дамировна</t>
  </si>
  <si>
    <t>Мартынова Ольга Денисовна</t>
  </si>
  <si>
    <t>Носов Максим Евгеньевич</t>
  </si>
  <si>
    <t>Гаранина Диана Алексеевна</t>
  </si>
  <si>
    <t>Гвенцадзе Александра Андреевна</t>
  </si>
  <si>
    <t>Новиков Алексей Евгеньевич</t>
  </si>
  <si>
    <t>Каширникова Алина Андреевна</t>
  </si>
  <si>
    <t>Каширникова Карина Андреевна</t>
  </si>
  <si>
    <t>Мишанов Александр Андреевич</t>
  </si>
  <si>
    <t>Агарков Егор Денисович</t>
  </si>
  <si>
    <t>Ашаев Владимир Михайлович</t>
  </si>
  <si>
    <t xml:space="preserve"> Власов Дмитрий Александрович</t>
  </si>
  <si>
    <t>Бондаренко Надежда Константиновна</t>
  </si>
  <si>
    <t>Бирюков Сергей Сергеевич</t>
  </si>
  <si>
    <t>Кудряшова Ирина Владимировна</t>
  </si>
  <si>
    <t>Бачерикова Вера Семеновна</t>
  </si>
  <si>
    <t>Сиднева Дарья Владимировна</t>
  </si>
  <si>
    <t>Молдованова Анастасия Евгеньевна</t>
  </si>
  <si>
    <t>Климова Анна Сергеевна</t>
  </si>
  <si>
    <t>Чувагина Елена Викторовна</t>
  </si>
  <si>
    <t>Шустина Светлана Владимировна</t>
  </si>
  <si>
    <t>Юрасова Юлия Алексеевна</t>
  </si>
  <si>
    <t>Малкова Наталья Евгеньевна</t>
  </si>
  <si>
    <t>Щербакова Наталия Владимировна</t>
  </si>
  <si>
    <t>Кулева Светлана Викторовна</t>
  </si>
  <si>
    <t>Семенчук Семен Сергеевич</t>
  </si>
  <si>
    <t>Мазанова Елена Александровна</t>
  </si>
  <si>
    <t>Тюрина Елена Николаевна</t>
  </si>
  <si>
    <t>Бочкарева Юлия Владимировна</t>
  </si>
  <si>
    <t>Беляева Ольга Александровна</t>
  </si>
  <si>
    <t>Щавелев Артем Владимирович</t>
  </si>
  <si>
    <t>Софонова Римма Николаевна</t>
  </si>
  <si>
    <t>Юрасова Ю.А</t>
  </si>
  <si>
    <t>Кудряшова И.В.</t>
  </si>
  <si>
    <t>Бачерикова В.С.</t>
  </si>
  <si>
    <t>Сиднева Д.В.</t>
  </si>
  <si>
    <t>Климова А.С.</t>
  </si>
  <si>
    <t>Рыжков М.А.</t>
  </si>
  <si>
    <t>Семенчук С.С.</t>
  </si>
  <si>
    <t xml:space="preserve">Ким Т.Н. </t>
  </si>
  <si>
    <t>Мазанова Е.А.</t>
  </si>
  <si>
    <t>Доброедова Г.В.</t>
  </si>
  <si>
    <t>Беляева О.А.</t>
  </si>
  <si>
    <t>Маыгина Л.О.</t>
  </si>
  <si>
    <t>Малыгина Л.О.</t>
  </si>
  <si>
    <t>Мочалина Кристина Сергеевна</t>
  </si>
  <si>
    <t>МАОУ "Школа № 70 с углубленным изучением отдельных предметов</t>
  </si>
  <si>
    <t>Сутягин Н. А</t>
  </si>
  <si>
    <t>Сергеева Дарья Дмитриевна</t>
  </si>
  <si>
    <t>Рябкова Полина Максимовна</t>
  </si>
  <si>
    <t>Романова Вероника Александровна</t>
  </si>
  <si>
    <t>МБОУ "Школа № 88 Новинская"</t>
  </si>
  <si>
    <t>Семенов Илья Сергеевич</t>
  </si>
  <si>
    <t>Макеев Андрей Евгеньевич</t>
  </si>
  <si>
    <t>Садекова Алина Рафаэльевна</t>
  </si>
  <si>
    <t>Матвеев Андрей Анатольевич</t>
  </si>
  <si>
    <t>Канатьева Валерия Александровна</t>
  </si>
  <si>
    <t>Якушева Екатерина Михайловна</t>
  </si>
  <si>
    <t>Пронина Юлия Алексеевна</t>
  </si>
  <si>
    <t>Айнасова Самира Галимовна</t>
  </si>
  <si>
    <t>Ивашин Артем Викторович</t>
  </si>
  <si>
    <t>Варехин Андрей Владимирович</t>
  </si>
  <si>
    <t>Зотов Александр Александрович</t>
  </si>
  <si>
    <t>Иванов Серафим Алексеевич</t>
  </si>
  <si>
    <t>Пушкин Глеб Александрович</t>
  </si>
  <si>
    <t>Кузуна Софья Дмитриевна</t>
  </si>
  <si>
    <t>Балыкина Анастасия Сергеевна</t>
  </si>
  <si>
    <t>МАОУ "Школа № 70 с уиоп"</t>
  </si>
  <si>
    <t>Сутягин Н.А.</t>
  </si>
  <si>
    <t>Кокорина Елизавета Дмитриевна</t>
  </si>
  <si>
    <t>Северова Кристина Ильинична</t>
  </si>
  <si>
    <t>Сажина Анастасия Андреевна</t>
  </si>
  <si>
    <t>Досов Егор Денисович</t>
  </si>
  <si>
    <t>Исакова Алиса Станиславовна</t>
  </si>
  <si>
    <t>Гусейнов Али Анарович</t>
  </si>
  <si>
    <t>Кирьянова Вероника Александровна</t>
  </si>
  <si>
    <t>Копылова Алина Олеговна</t>
  </si>
  <si>
    <t>МБОУ «Школа № 63 с УИОП»</t>
  </si>
  <si>
    <t>Евсеев Андрей Андреевич</t>
  </si>
  <si>
    <t>Смирнов Тимур Евгеньевич</t>
  </si>
  <si>
    <t>Буханцова Олеся Александровна</t>
  </si>
  <si>
    <t>МБОУ "Школа № 63 с УИОП"</t>
  </si>
  <si>
    <t>Михайлова О.А</t>
  </si>
  <si>
    <t>МАОУ "Школа № 70 с УИОП"</t>
  </si>
  <si>
    <t>Окунева Агастасия Николаевна</t>
  </si>
  <si>
    <t>Казаринова Александра Андреевна</t>
  </si>
  <si>
    <t>Догадова Мария Валерьевна</t>
  </si>
  <si>
    <t>Байков Павел Павлович</t>
  </si>
  <si>
    <t>МАОУ "Школа № 70 С УИОП"</t>
  </si>
  <si>
    <t>Молева Т.В.</t>
  </si>
  <si>
    <t>Большухина Софья Евгеньевна</t>
  </si>
  <si>
    <t>Михайлова О.А.</t>
  </si>
  <si>
    <t>Головина Алена Игоревна</t>
  </si>
  <si>
    <t>Белкина Алиса Дмитриевна</t>
  </si>
  <si>
    <t>Крюкова Ксения Сергеевна</t>
  </si>
  <si>
    <t>Суханова Вероника Денисовна</t>
  </si>
  <si>
    <t>статус</t>
  </si>
  <si>
    <t>Итоговый протокол тура по  обществознанию гуманитарной олимпиады "Часы истории"</t>
  </si>
  <si>
    <t>победитель</t>
  </si>
  <si>
    <t>призер</t>
  </si>
  <si>
    <t>участник</t>
  </si>
  <si>
    <t>Пушина Н.В.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</si>
</sst>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0.0%"/>
  </numFmts>
  <fonts count="9" x14ac:knownFonts="1">
    <font>
      <sz val="11"/>
      <color theme="1"/>
      <name val="Calibri"/>
      <scheme val="minor"/>
    </font>
    <font>
      <b/>
      <sz val="12"/>
      <name val="Times New Roman"/>
      <family val="1"/>
      <charset val="204"/>
    </font>
    <font>
      <sz val="11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none"/>
    </fill>
    <fill>
      <patternFill patternType="solid">
        <fgColor indexed="5"/>
        <bgColor indexed="5"/>
      </patternFill>
    </fill>
    <fill>
      <patternFill patternType="solid">
        <fgColor rgb="FFE5B8B7"/>
        <bgColor rgb="FFE5B8B7"/>
      </patternFill>
    </fill>
    <fill>
      <patternFill patternType="solid">
        <fgColor rgb="FFC6D9F0"/>
        <bgColor rgb="FFC6D9F0"/>
      </patternFill>
    </fill>
    <fill>
      <patternFill patternType="solid">
        <fgColor indexed="65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 style="thin">
        <color theme="1"/>
      </top>
      <bottom/>
      <diagonal/>
    </border>
  </borders>
  <cellStyleXfs count="2">
    <xf numFmtId="0" fontId="0" fillId="0" borderId="0"/>
    <xf numFmtId="9" fontId="7" fillId="2" borderId="0" applyFont="0" applyFill="0" applyBorder="0"/>
  </cellStyleXfs>
  <cellXfs count="175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0" fontId="1" fillId="3" borderId="4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4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0" fillId="0" borderId="8" xfId="0" applyBorder="1" applyAlignment="1">
      <alignment horizontal="center"/>
    </xf>
    <xf numFmtId="49" fontId="3" fillId="0" borderId="8" xfId="0" applyNumberFormat="1" applyFont="1" applyBorder="1" applyAlignment="1">
      <alignment horizontal="center" wrapText="1"/>
    </xf>
    <xf numFmtId="1" fontId="4" fillId="4" borderId="8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Alignment="1">
      <alignment horizontal="center" wrapText="1"/>
    </xf>
    <xf numFmtId="0" fontId="0" fillId="0" borderId="0" xfId="0" applyAlignment="1">
      <alignment horizontal="left"/>
    </xf>
    <xf numFmtId="0" fontId="4" fillId="0" borderId="7" xfId="0" applyFont="1" applyBorder="1" applyAlignment="1">
      <alignment horizontal="left" wrapText="1"/>
    </xf>
    <xf numFmtId="0" fontId="4" fillId="0" borderId="8" xfId="0" applyFont="1" applyBorder="1" applyAlignment="1">
      <alignment horizontal="center" vertical="center" wrapText="1"/>
    </xf>
    <xf numFmtId="14" fontId="4" fillId="0" borderId="8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 wrapText="1"/>
    </xf>
    <xf numFmtId="164" fontId="4" fillId="0" borderId="8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4" fillId="6" borderId="8" xfId="0" applyFont="1" applyFill="1" applyBorder="1" applyAlignment="1">
      <alignment horizontal="left" vertical="center" wrapText="1"/>
    </xf>
    <xf numFmtId="14" fontId="4" fillId="6" borderId="8" xfId="0" applyNumberFormat="1" applyFont="1" applyFill="1" applyBorder="1" applyAlignment="1">
      <alignment horizontal="center" vertical="center" wrapText="1"/>
    </xf>
    <xf numFmtId="165" fontId="3" fillId="5" borderId="8" xfId="1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wrapText="1"/>
    </xf>
    <xf numFmtId="0" fontId="5" fillId="0" borderId="0" xfId="0" applyFont="1" applyAlignment="1">
      <alignment wrapText="1"/>
    </xf>
    <xf numFmtId="0" fontId="4" fillId="0" borderId="12" xfId="0" applyFont="1" applyBorder="1" applyAlignment="1">
      <alignment horizontal="left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left" vertical="center" wrapText="1"/>
    </xf>
    <xf numFmtId="0" fontId="4" fillId="0" borderId="17" xfId="0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top" wrapText="1"/>
    </xf>
    <xf numFmtId="14" fontId="4" fillId="0" borderId="12" xfId="0" applyNumberFormat="1" applyFont="1" applyBorder="1" applyAlignment="1">
      <alignment horizontal="center" vertical="center" wrapText="1"/>
    </xf>
    <xf numFmtId="1" fontId="3" fillId="0" borderId="12" xfId="0" applyNumberFormat="1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wrapText="1"/>
    </xf>
    <xf numFmtId="165" fontId="3" fillId="5" borderId="12" xfId="1" applyNumberFormat="1" applyFont="1" applyFill="1" applyBorder="1" applyAlignment="1">
      <alignment horizontal="center" vertical="center" wrapText="1"/>
    </xf>
    <xf numFmtId="0" fontId="3" fillId="0" borderId="12" xfId="0" applyFont="1" applyBorder="1" applyAlignment="1">
      <alignment wrapText="1"/>
    </xf>
    <xf numFmtId="0" fontId="3" fillId="7" borderId="12" xfId="0" applyFont="1" applyFill="1" applyBorder="1" applyAlignment="1">
      <alignment wrapText="1"/>
    </xf>
    <xf numFmtId="0" fontId="3" fillId="7" borderId="12" xfId="0" applyFont="1" applyFill="1" applyBorder="1" applyAlignment="1">
      <alignment horizontal="left" wrapText="1"/>
    </xf>
    <xf numFmtId="0" fontId="3" fillId="0" borderId="3" xfId="0" applyFont="1" applyBorder="1" applyAlignment="1">
      <alignment horizontal="left" wrapText="1"/>
    </xf>
    <xf numFmtId="0" fontId="3" fillId="0" borderId="12" xfId="0" applyFont="1" applyBorder="1" applyAlignment="1">
      <alignment horizontal="left" wrapText="1"/>
    </xf>
    <xf numFmtId="49" fontId="4" fillId="4" borderId="7" xfId="0" applyNumberFormat="1" applyFont="1" applyFill="1" applyBorder="1" applyAlignment="1">
      <alignment horizontal="left" vertical="top" wrapText="1"/>
    </xf>
    <xf numFmtId="165" fontId="3" fillId="5" borderId="7" xfId="1" applyNumberFormat="1" applyFont="1" applyFill="1" applyBorder="1" applyAlignment="1">
      <alignment horizontal="left" vertical="center" wrapText="1"/>
    </xf>
    <xf numFmtId="0" fontId="3" fillId="0" borderId="7" xfId="0" applyFont="1" applyBorder="1" applyAlignment="1">
      <alignment horizontal="left" wrapText="1"/>
    </xf>
    <xf numFmtId="49" fontId="4" fillId="4" borderId="4" xfId="0" applyNumberFormat="1" applyFont="1" applyFill="1" applyBorder="1" applyAlignment="1">
      <alignment horizontal="left" vertical="top" wrapText="1"/>
    </xf>
    <xf numFmtId="165" fontId="3" fillId="5" borderId="4" xfId="1" applyNumberFormat="1" applyFont="1" applyFill="1" applyBorder="1" applyAlignment="1">
      <alignment horizontal="left" vertical="center" wrapText="1"/>
    </xf>
    <xf numFmtId="0" fontId="3" fillId="0" borderId="18" xfId="0" applyFont="1" applyBorder="1" applyAlignment="1">
      <alignment horizontal="left" wrapText="1"/>
    </xf>
    <xf numFmtId="49" fontId="4" fillId="4" borderId="5" xfId="0" applyNumberFormat="1" applyFont="1" applyFill="1" applyBorder="1" applyAlignment="1">
      <alignment horizontal="left" vertical="top" wrapText="1"/>
    </xf>
    <xf numFmtId="165" fontId="3" fillId="5" borderId="1" xfId="1" applyNumberFormat="1" applyFont="1" applyFill="1" applyBorder="1" applyAlignment="1">
      <alignment horizontal="left" vertical="center" wrapText="1"/>
    </xf>
    <xf numFmtId="165" fontId="3" fillId="5" borderId="14" xfId="1" applyNumberFormat="1" applyFont="1" applyFill="1" applyBorder="1" applyAlignment="1">
      <alignment horizontal="left" vertical="center" wrapText="1"/>
    </xf>
    <xf numFmtId="49" fontId="4" fillId="4" borderId="12" xfId="0" applyNumberFormat="1" applyFont="1" applyFill="1" applyBorder="1" applyAlignment="1">
      <alignment horizontal="left" vertical="top" wrapText="1"/>
    </xf>
    <xf numFmtId="165" fontId="3" fillId="5" borderId="12" xfId="1" applyNumberFormat="1" applyFont="1" applyFill="1" applyBorder="1" applyAlignment="1">
      <alignment horizontal="left" vertical="center" wrapText="1"/>
    </xf>
    <xf numFmtId="14" fontId="4" fillId="0" borderId="12" xfId="0" applyNumberFormat="1" applyFont="1" applyBorder="1" applyAlignment="1">
      <alignment horizontal="left" vertical="center" wrapText="1"/>
    </xf>
    <xf numFmtId="1" fontId="3" fillId="0" borderId="12" xfId="0" applyNumberFormat="1" applyFont="1" applyBorder="1" applyAlignment="1">
      <alignment horizontal="left" vertical="center" wrapText="1"/>
    </xf>
    <xf numFmtId="0" fontId="3" fillId="0" borderId="20" xfId="0" applyFont="1" applyBorder="1" applyAlignment="1">
      <alignment horizontal="left" wrapText="1"/>
    </xf>
    <xf numFmtId="0" fontId="4" fillId="0" borderId="17" xfId="0" applyFont="1" applyBorder="1" applyAlignment="1">
      <alignment horizontal="right" vertical="top" wrapText="1"/>
    </xf>
    <xf numFmtId="1" fontId="4" fillId="4" borderId="16" xfId="0" applyNumberFormat="1" applyFont="1" applyFill="1" applyBorder="1" applyAlignment="1">
      <alignment horizontal="center" vertical="top" wrapText="1"/>
    </xf>
    <xf numFmtId="165" fontId="3" fillId="5" borderId="16" xfId="1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wrapText="1"/>
    </xf>
    <xf numFmtId="0" fontId="4" fillId="6" borderId="12" xfId="0" applyFont="1" applyFill="1" applyBorder="1" applyAlignment="1">
      <alignment horizontal="left" vertical="center" wrapText="1"/>
    </xf>
    <xf numFmtId="1" fontId="4" fillId="4" borderId="12" xfId="0" applyNumberFormat="1" applyFont="1" applyFill="1" applyBorder="1" applyAlignment="1">
      <alignment horizontal="center" vertical="top" wrapText="1"/>
    </xf>
    <xf numFmtId="14" fontId="4" fillId="6" borderId="12" xfId="0" applyNumberFormat="1" applyFont="1" applyFill="1" applyBorder="1" applyAlignment="1">
      <alignment horizontal="center" vertical="center" wrapText="1"/>
    </xf>
    <xf numFmtId="0" fontId="4" fillId="6" borderId="8" xfId="0" applyFont="1" applyFill="1" applyBorder="1" applyAlignment="1">
      <alignment horizontal="left" vertical="top"/>
    </xf>
    <xf numFmtId="0" fontId="4" fillId="0" borderId="12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  <xf numFmtId="0" fontId="4" fillId="0" borderId="12" xfId="0" applyFont="1" applyBorder="1" applyAlignment="1">
      <alignment horizontal="left"/>
    </xf>
    <xf numFmtId="0" fontId="4" fillId="6" borderId="12" xfId="0" applyFont="1" applyFill="1" applyBorder="1" applyAlignment="1">
      <alignment horizontal="left" vertical="top"/>
    </xf>
    <xf numFmtId="0" fontId="4" fillId="0" borderId="12" xfId="0" applyFont="1" applyBorder="1" applyAlignment="1">
      <alignment horizontal="center" vertical="center" wrapText="1"/>
    </xf>
    <xf numFmtId="164" fontId="4" fillId="0" borderId="12" xfId="0" applyNumberFormat="1" applyFont="1" applyBorder="1" applyAlignment="1">
      <alignment horizontal="center" vertical="center" wrapText="1"/>
    </xf>
    <xf numFmtId="0" fontId="3" fillId="0" borderId="17" xfId="0" applyFont="1" applyBorder="1" applyAlignment="1">
      <alignment horizontal="right" wrapText="1"/>
    </xf>
    <xf numFmtId="17" fontId="3" fillId="0" borderId="12" xfId="0" applyNumberFormat="1" applyFont="1" applyBorder="1" applyAlignment="1">
      <alignment horizontal="center" wrapText="1"/>
    </xf>
    <xf numFmtId="0" fontId="3" fillId="0" borderId="5" xfId="0" applyFont="1" applyBorder="1" applyAlignment="1">
      <alignment horizontal="left" wrapText="1"/>
    </xf>
    <xf numFmtId="0" fontId="3" fillId="0" borderId="12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3" fillId="0" borderId="12" xfId="0" applyFont="1" applyBorder="1" applyAlignment="1"/>
    <xf numFmtId="0" fontId="0" fillId="0" borderId="0" xfId="0" applyAlignment="1"/>
    <xf numFmtId="0" fontId="3" fillId="0" borderId="5" xfId="0" applyFont="1" applyBorder="1" applyAlignment="1">
      <alignment horizontal="center" wrapText="1"/>
    </xf>
    <xf numFmtId="0" fontId="3" fillId="0" borderId="12" xfId="0" applyFont="1" applyBorder="1"/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left" wrapText="1"/>
    </xf>
    <xf numFmtId="0" fontId="3" fillId="0" borderId="18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49" fontId="1" fillId="0" borderId="5" xfId="0" applyNumberFormat="1" applyFont="1" applyBorder="1" applyAlignment="1">
      <alignment wrapText="1"/>
    </xf>
    <xf numFmtId="49" fontId="4" fillId="0" borderId="3" xfId="0" applyNumberFormat="1" applyFont="1" applyBorder="1" applyAlignment="1">
      <alignment vertical="center" wrapText="1"/>
    </xf>
    <xf numFmtId="49" fontId="3" fillId="0" borderId="3" xfId="0" applyNumberFormat="1" applyFont="1" applyBorder="1" applyAlignment="1">
      <alignment wrapText="1"/>
    </xf>
    <xf numFmtId="49" fontId="3" fillId="0" borderId="0" xfId="0" applyNumberFormat="1" applyFont="1" applyAlignment="1">
      <alignment wrapText="1"/>
    </xf>
    <xf numFmtId="49" fontId="0" fillId="0" borderId="0" xfId="0" applyNumberFormat="1" applyAlignment="1"/>
    <xf numFmtId="14" fontId="4" fillId="0" borderId="10" xfId="0" applyNumberFormat="1" applyFont="1" applyBorder="1" applyAlignment="1">
      <alignment horizontal="center" vertical="center" wrapText="1"/>
    </xf>
    <xf numFmtId="0" fontId="3" fillId="7" borderId="8" xfId="0" applyFont="1" applyFill="1" applyBorder="1" applyAlignment="1">
      <alignment horizontal="left" wrapText="1"/>
    </xf>
    <xf numFmtId="14" fontId="3" fillId="0" borderId="12" xfId="0" applyNumberFormat="1" applyFont="1" applyBorder="1" applyAlignment="1">
      <alignment horizontal="center" wrapText="1"/>
    </xf>
    <xf numFmtId="0" fontId="8" fillId="0" borderId="12" xfId="0" applyFont="1" applyBorder="1" applyAlignment="1">
      <alignment wrapText="1"/>
    </xf>
    <xf numFmtId="0" fontId="3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wrapText="1"/>
    </xf>
    <xf numFmtId="0" fontId="1" fillId="3" borderId="12" xfId="0" applyFont="1" applyFill="1" applyBorder="1" applyAlignment="1">
      <alignment horizontal="left" vertical="center" wrapText="1"/>
    </xf>
    <xf numFmtId="0" fontId="0" fillId="0" borderId="12" xfId="0" applyBorder="1" applyAlignment="1">
      <alignment horizontal="left"/>
    </xf>
    <xf numFmtId="0" fontId="4" fillId="0" borderId="8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23" xfId="0" applyFont="1" applyBorder="1" applyAlignment="1">
      <alignment horizontal="center" vertical="top" wrapText="1"/>
    </xf>
    <xf numFmtId="0" fontId="3" fillId="0" borderId="5" xfId="0" applyFont="1" applyBorder="1" applyAlignment="1">
      <alignment vertical="top" wrapText="1"/>
    </xf>
    <xf numFmtId="49" fontId="4" fillId="0" borderId="9" xfId="0" applyNumberFormat="1" applyFont="1" applyBorder="1" applyAlignment="1">
      <alignment vertical="center" wrapText="1"/>
    </xf>
    <xf numFmtId="165" fontId="3" fillId="5" borderId="5" xfId="1" applyNumberFormat="1" applyFont="1" applyFill="1" applyBorder="1" applyAlignment="1">
      <alignment horizontal="left" vertical="center" wrapText="1"/>
    </xf>
    <xf numFmtId="49" fontId="4" fillId="0" borderId="12" xfId="0" applyNumberFormat="1" applyFont="1" applyBorder="1" applyAlignment="1">
      <alignment vertical="center" wrapText="1"/>
    </xf>
    <xf numFmtId="0" fontId="4" fillId="0" borderId="6" xfId="0" applyFont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1" fontId="4" fillId="4" borderId="5" xfId="0" applyNumberFormat="1" applyFont="1" applyFill="1" applyBorder="1" applyAlignment="1">
      <alignment horizontal="center" vertical="top" wrapText="1"/>
    </xf>
    <xf numFmtId="165" fontId="3" fillId="5" borderId="5" xfId="1" applyNumberFormat="1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wrapText="1"/>
    </xf>
    <xf numFmtId="0" fontId="0" fillId="0" borderId="12" xfId="0" applyBorder="1"/>
    <xf numFmtId="0" fontId="3" fillId="0" borderId="14" xfId="0" applyFont="1" applyBorder="1" applyAlignment="1">
      <alignment wrapText="1"/>
    </xf>
    <xf numFmtId="0" fontId="3" fillId="0" borderId="9" xfId="0" applyFont="1" applyBorder="1" applyAlignment="1">
      <alignment horizontal="left" wrapText="1"/>
    </xf>
    <xf numFmtId="0" fontId="3" fillId="2" borderId="12" xfId="0" applyFont="1" applyFill="1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left"/>
    </xf>
    <xf numFmtId="0" fontId="3" fillId="2" borderId="13" xfId="0" applyFont="1" applyFill="1" applyBorder="1" applyAlignment="1">
      <alignment wrapText="1"/>
    </xf>
    <xf numFmtId="0" fontId="0" fillId="0" borderId="3" xfId="0" applyBorder="1" applyAlignment="1">
      <alignment horizontal="left"/>
    </xf>
    <xf numFmtId="49" fontId="4" fillId="0" borderId="8" xfId="0" applyNumberFormat="1" applyFont="1" applyBorder="1" applyAlignment="1">
      <alignment horizontal="center" vertical="top" wrapText="1"/>
    </xf>
    <xf numFmtId="49" fontId="4" fillId="0" borderId="17" xfId="0" applyNumberFormat="1" applyFont="1" applyBorder="1" applyAlignment="1">
      <alignment horizontal="center" vertical="top" wrapText="1"/>
    </xf>
    <xf numFmtId="49" fontId="3" fillId="0" borderId="18" xfId="0" applyNumberFormat="1" applyFont="1" applyBorder="1" applyAlignment="1">
      <alignment horizontal="center" wrapText="1"/>
    </xf>
    <xf numFmtId="0" fontId="3" fillId="0" borderId="18" xfId="0" applyFont="1" applyBorder="1" applyAlignment="1">
      <alignment wrapText="1"/>
    </xf>
    <xf numFmtId="0" fontId="4" fillId="0" borderId="12" xfId="0" applyFont="1" applyBorder="1" applyAlignment="1">
      <alignment horizontal="right" vertical="top" wrapText="1"/>
    </xf>
    <xf numFmtId="0" fontId="3" fillId="0" borderId="12" xfId="0" applyFont="1" applyBorder="1" applyAlignment="1">
      <alignment horizontal="center"/>
    </xf>
    <xf numFmtId="0" fontId="4" fillId="0" borderId="16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2" fillId="0" borderId="15" xfId="0" applyFont="1" applyBorder="1" applyAlignment="1">
      <alignment horizontal="left"/>
    </xf>
    <xf numFmtId="0" fontId="2" fillId="0" borderId="15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4" fillId="0" borderId="8" xfId="0" applyFont="1" applyBorder="1" applyAlignment="1">
      <alignment vertical="top" wrapText="1"/>
    </xf>
    <xf numFmtId="0" fontId="2" fillId="0" borderId="16" xfId="0" applyFont="1" applyBorder="1" applyAlignment="1">
      <alignment wrapText="1"/>
    </xf>
    <xf numFmtId="0" fontId="4" fillId="0" borderId="16" xfId="0" applyFont="1" applyBorder="1" applyAlignment="1">
      <alignment vertical="top" wrapText="1"/>
    </xf>
    <xf numFmtId="49" fontId="4" fillId="0" borderId="8" xfId="0" applyNumberFormat="1" applyFont="1" applyBorder="1" applyAlignment="1">
      <alignment vertical="top" wrapText="1"/>
    </xf>
    <xf numFmtId="49" fontId="2" fillId="0" borderId="16" xfId="0" applyNumberFormat="1" applyFont="1" applyBorder="1" applyAlignment="1">
      <alignment wrapText="1"/>
    </xf>
    <xf numFmtId="49" fontId="4" fillId="4" borderId="8" xfId="0" applyNumberFormat="1" applyFont="1" applyFill="1" applyBorder="1" applyAlignment="1">
      <alignment horizontal="center" vertical="top" wrapText="1"/>
    </xf>
    <xf numFmtId="49" fontId="2" fillId="0" borderId="8" xfId="0" applyNumberFormat="1" applyFont="1" applyBorder="1" applyAlignment="1">
      <alignment horizontal="center"/>
    </xf>
    <xf numFmtId="0" fontId="4" fillId="5" borderId="8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/>
    </xf>
    <xf numFmtId="0" fontId="4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wrapText="1"/>
    </xf>
    <xf numFmtId="0" fontId="4" fillId="0" borderId="6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/>
    </xf>
    <xf numFmtId="0" fontId="4" fillId="4" borderId="5" xfId="0" applyFont="1" applyFill="1" applyBorder="1" applyAlignment="1">
      <alignment horizontal="center" vertical="top" wrapText="1"/>
    </xf>
    <xf numFmtId="0" fontId="4" fillId="5" borderId="5" xfId="0" applyFont="1" applyFill="1" applyBorder="1" applyAlignment="1">
      <alignment horizontal="center" vertical="top" wrapText="1"/>
    </xf>
    <xf numFmtId="49" fontId="4" fillId="0" borderId="5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/>
    </xf>
    <xf numFmtId="0" fontId="2" fillId="0" borderId="2" xfId="0" applyFont="1" applyBorder="1"/>
    <xf numFmtId="0" fontId="2" fillId="0" borderId="6" xfId="0" applyFont="1" applyBorder="1"/>
    <xf numFmtId="0" fontId="6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wrapText="1"/>
    </xf>
    <xf numFmtId="0" fontId="4" fillId="0" borderId="6" xfId="0" applyFont="1" applyBorder="1" applyAlignment="1">
      <alignment horizontal="center" vertical="top" wrapText="1"/>
    </xf>
    <xf numFmtId="0" fontId="2" fillId="0" borderId="3" xfId="0" applyFont="1" applyBorder="1"/>
    <xf numFmtId="0" fontId="4" fillId="0" borderId="14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12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wrapText="1"/>
    </xf>
    <xf numFmtId="0" fontId="4" fillId="0" borderId="9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left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41"/>
  <sheetViews>
    <sheetView topLeftCell="A2" workbookViewId="0">
      <selection activeCell="U21" sqref="U21"/>
    </sheetView>
  </sheetViews>
  <sheetFormatPr defaultColWidth="14.42578125" defaultRowHeight="15" customHeight="1" x14ac:dyDescent="0.25"/>
  <cols>
    <col min="1" max="1" width="3.5703125" style="1" customWidth="1"/>
    <col min="2" max="2" width="41.140625" style="81" customWidth="1"/>
    <col min="3" max="3" width="69.7109375" style="79" bestFit="1" customWidth="1"/>
    <col min="4" max="4" width="8.85546875" style="92" customWidth="1"/>
    <col min="5" max="5" width="16.28515625" style="1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2" width="3.85546875" style="1" hidden="1" customWidth="1"/>
    <col min="13" max="15" width="5.140625" style="1" hidden="1" customWidth="1"/>
    <col min="16" max="16" width="8.28515625" style="2" customWidth="1"/>
    <col min="17" max="17" width="8.140625" style="1" customWidth="1"/>
    <col min="18" max="18" width="12.140625" style="1" bestFit="1" customWidth="1"/>
    <col min="19" max="21" width="9.140625" customWidth="1"/>
    <col min="22" max="29" width="8" customWidth="1"/>
  </cols>
  <sheetData>
    <row r="1" spans="1:29" ht="31.15" customHeight="1" x14ac:dyDescent="0.25">
      <c r="A1" s="130" t="s">
        <v>464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9.899999999999999" customHeight="1" x14ac:dyDescent="0.25">
      <c r="A2" s="130" t="s">
        <v>9</v>
      </c>
      <c r="B2" s="131"/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  <c r="Q2" s="131"/>
      <c r="R2" s="131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32" t="s">
        <v>0</v>
      </c>
      <c r="B3" s="133"/>
      <c r="C3" s="134"/>
      <c r="D3" s="88"/>
      <c r="E3" s="30">
        <v>100</v>
      </c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5"/>
      <c r="Q3" s="134"/>
      <c r="R3" s="134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36" t="s">
        <v>1</v>
      </c>
      <c r="B4" s="138" t="s">
        <v>2</v>
      </c>
      <c r="C4" s="138" t="s">
        <v>18</v>
      </c>
      <c r="D4" s="141" t="s">
        <v>3</v>
      </c>
      <c r="E4" s="128" t="s">
        <v>4</v>
      </c>
      <c r="F4" s="136" t="s">
        <v>5</v>
      </c>
      <c r="G4" s="137"/>
      <c r="H4" s="137"/>
      <c r="I4" s="137"/>
      <c r="J4" s="137"/>
      <c r="K4" s="137"/>
      <c r="L4" s="137"/>
      <c r="M4" s="137"/>
      <c r="N4" s="137"/>
      <c r="O4" s="9"/>
      <c r="P4" s="143" t="s">
        <v>6</v>
      </c>
      <c r="Q4" s="145" t="s">
        <v>7</v>
      </c>
      <c r="R4" s="136" t="s">
        <v>463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37"/>
      <c r="B5" s="139"/>
      <c r="C5" s="140"/>
      <c r="D5" s="142"/>
      <c r="E5" s="129"/>
      <c r="F5" s="33">
        <v>1</v>
      </c>
      <c r="G5" s="33">
        <v>2</v>
      </c>
      <c r="H5" s="9">
        <v>3</v>
      </c>
      <c r="I5" s="9">
        <v>4</v>
      </c>
      <c r="J5" s="9">
        <v>5</v>
      </c>
      <c r="K5" s="9">
        <v>6</v>
      </c>
      <c r="L5" s="9">
        <v>7</v>
      </c>
      <c r="M5" s="9">
        <v>8</v>
      </c>
      <c r="N5" s="9">
        <v>9</v>
      </c>
      <c r="O5" s="9">
        <v>10</v>
      </c>
      <c r="P5" s="144"/>
      <c r="Q5" s="137"/>
      <c r="R5" s="137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32">
        <v>1</v>
      </c>
      <c r="B6" s="80" t="s">
        <v>74</v>
      </c>
      <c r="C6" s="77" t="s">
        <v>58</v>
      </c>
      <c r="D6" s="89">
        <v>8</v>
      </c>
      <c r="E6" s="36" t="s">
        <v>310</v>
      </c>
      <c r="F6" s="45">
        <v>12</v>
      </c>
      <c r="G6" s="45">
        <v>16</v>
      </c>
      <c r="H6" s="85">
        <v>11</v>
      </c>
      <c r="I6" s="85">
        <v>4</v>
      </c>
      <c r="J6" s="85">
        <v>30</v>
      </c>
      <c r="K6" s="85"/>
      <c r="L6" s="85"/>
      <c r="M6" s="85"/>
      <c r="N6" s="85"/>
      <c r="O6" s="85"/>
      <c r="P6" s="46">
        <f t="shared" ref="P6:P37" si="0">SUM(F6:O6)</f>
        <v>73</v>
      </c>
      <c r="Q6" s="47">
        <f t="shared" ref="Q6:Q37" si="1">P6/$E$3</f>
        <v>0.73</v>
      </c>
      <c r="R6" s="48" t="s">
        <v>465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32">
        <v>2</v>
      </c>
      <c r="B7" s="41" t="s">
        <v>105</v>
      </c>
      <c r="C7" s="77" t="s">
        <v>58</v>
      </c>
      <c r="D7" s="89">
        <v>8</v>
      </c>
      <c r="E7" s="36" t="s">
        <v>310</v>
      </c>
      <c r="F7" s="36">
        <v>12</v>
      </c>
      <c r="G7" s="36">
        <v>12</v>
      </c>
      <c r="H7" s="12">
        <v>8</v>
      </c>
      <c r="I7" s="12">
        <v>15</v>
      </c>
      <c r="J7" s="12">
        <v>22</v>
      </c>
      <c r="K7" s="12"/>
      <c r="L7" s="12"/>
      <c r="M7" s="12"/>
      <c r="N7" s="12"/>
      <c r="O7" s="12"/>
      <c r="P7" s="49">
        <f t="shared" si="0"/>
        <v>69</v>
      </c>
      <c r="Q7" s="50">
        <f t="shared" si="1"/>
        <v>0.69</v>
      </c>
      <c r="R7" s="48" t="s">
        <v>465</v>
      </c>
      <c r="S7" s="8"/>
      <c r="T7" s="8"/>
      <c r="U7" s="8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32">
        <v>3</v>
      </c>
      <c r="B8" s="80" t="s">
        <v>83</v>
      </c>
      <c r="C8" s="77" t="s">
        <v>13</v>
      </c>
      <c r="D8" s="89">
        <v>8</v>
      </c>
      <c r="E8" s="36" t="s">
        <v>344</v>
      </c>
      <c r="F8" s="45">
        <v>25</v>
      </c>
      <c r="G8" s="45">
        <v>18</v>
      </c>
      <c r="H8" s="44">
        <v>7</v>
      </c>
      <c r="I8" s="44">
        <v>4</v>
      </c>
      <c r="J8" s="44">
        <v>11</v>
      </c>
      <c r="K8" s="44"/>
      <c r="L8" s="44"/>
      <c r="M8" s="44"/>
      <c r="N8" s="44"/>
      <c r="O8" s="44"/>
      <c r="P8" s="49">
        <f t="shared" si="0"/>
        <v>65</v>
      </c>
      <c r="Q8" s="50">
        <f t="shared" si="1"/>
        <v>0.65</v>
      </c>
      <c r="R8" s="87" t="s">
        <v>466</v>
      </c>
      <c r="S8" s="8"/>
      <c r="T8" s="8"/>
      <c r="U8" s="8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32">
        <v>4</v>
      </c>
      <c r="B9" s="80" t="s">
        <v>82</v>
      </c>
      <c r="C9" s="77" t="s">
        <v>15</v>
      </c>
      <c r="D9" s="89">
        <v>8</v>
      </c>
      <c r="E9" s="34" t="s">
        <v>358</v>
      </c>
      <c r="F9" s="45">
        <v>18</v>
      </c>
      <c r="G9" s="45">
        <v>20</v>
      </c>
      <c r="H9" s="51">
        <v>3</v>
      </c>
      <c r="I9" s="21">
        <v>2</v>
      </c>
      <c r="J9" s="21">
        <v>20</v>
      </c>
      <c r="K9" s="21"/>
      <c r="L9" s="21"/>
      <c r="M9" s="21"/>
      <c r="N9" s="21"/>
      <c r="O9" s="21"/>
      <c r="P9" s="52">
        <f t="shared" si="0"/>
        <v>63</v>
      </c>
      <c r="Q9" s="53">
        <f t="shared" si="1"/>
        <v>0.63</v>
      </c>
      <c r="R9" s="87" t="s">
        <v>466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32">
        <v>5</v>
      </c>
      <c r="B10" s="41" t="s">
        <v>415</v>
      </c>
      <c r="C10" s="77" t="s">
        <v>413</v>
      </c>
      <c r="D10" s="90" t="s">
        <v>343</v>
      </c>
      <c r="E10" s="36" t="s">
        <v>414</v>
      </c>
      <c r="F10" s="36">
        <v>25</v>
      </c>
      <c r="G10" s="36">
        <v>18</v>
      </c>
      <c r="H10" s="86">
        <v>2</v>
      </c>
      <c r="I10" s="10">
        <v>2</v>
      </c>
      <c r="J10" s="10">
        <v>16</v>
      </c>
      <c r="K10" s="10"/>
      <c r="L10" s="10"/>
      <c r="M10" s="10"/>
      <c r="N10" s="10"/>
      <c r="O10" s="10"/>
      <c r="P10" s="52">
        <f t="shared" si="0"/>
        <v>63</v>
      </c>
      <c r="Q10" s="53">
        <f t="shared" si="1"/>
        <v>0.63</v>
      </c>
      <c r="R10" s="87" t="s">
        <v>466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32">
        <v>6</v>
      </c>
      <c r="B11" s="80" t="s">
        <v>98</v>
      </c>
      <c r="C11" s="77" t="s">
        <v>58</v>
      </c>
      <c r="D11" s="89">
        <v>8</v>
      </c>
      <c r="E11" s="36" t="s">
        <v>310</v>
      </c>
      <c r="F11" s="45">
        <v>16</v>
      </c>
      <c r="G11" s="45">
        <v>16</v>
      </c>
      <c r="H11" s="51">
        <v>7</v>
      </c>
      <c r="I11" s="21">
        <v>2</v>
      </c>
      <c r="J11" s="21">
        <v>20</v>
      </c>
      <c r="K11" s="21"/>
      <c r="L11" s="21"/>
      <c r="M11" s="21"/>
      <c r="N11" s="21"/>
      <c r="O11" s="21"/>
      <c r="P11" s="52">
        <f t="shared" si="0"/>
        <v>61</v>
      </c>
      <c r="Q11" s="53">
        <f t="shared" si="1"/>
        <v>0.61</v>
      </c>
      <c r="R11" s="87" t="s">
        <v>466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32">
        <v>7</v>
      </c>
      <c r="B12" s="80" t="s">
        <v>38</v>
      </c>
      <c r="C12" s="77" t="s">
        <v>37</v>
      </c>
      <c r="D12" s="89">
        <v>8</v>
      </c>
      <c r="E12" s="34" t="s">
        <v>309</v>
      </c>
      <c r="F12" s="45">
        <v>16</v>
      </c>
      <c r="G12" s="45">
        <v>16</v>
      </c>
      <c r="H12" s="51">
        <v>8</v>
      </c>
      <c r="I12" s="21">
        <v>4</v>
      </c>
      <c r="J12" s="21">
        <v>16</v>
      </c>
      <c r="K12" s="21"/>
      <c r="L12" s="21"/>
      <c r="M12" s="21"/>
      <c r="N12" s="21"/>
      <c r="O12" s="21"/>
      <c r="P12" s="52">
        <f t="shared" si="0"/>
        <v>60</v>
      </c>
      <c r="Q12" s="53">
        <f t="shared" si="1"/>
        <v>0.6</v>
      </c>
      <c r="R12" s="87" t="s">
        <v>466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32">
        <v>8</v>
      </c>
      <c r="B13" s="80" t="s">
        <v>100</v>
      </c>
      <c r="C13" s="77" t="s">
        <v>15</v>
      </c>
      <c r="D13" s="89">
        <v>8</v>
      </c>
      <c r="E13" s="36" t="s">
        <v>358</v>
      </c>
      <c r="F13" s="45">
        <v>16</v>
      </c>
      <c r="G13" s="45">
        <v>16</v>
      </c>
      <c r="H13" s="51">
        <v>3</v>
      </c>
      <c r="I13" s="21">
        <v>2</v>
      </c>
      <c r="J13" s="21">
        <v>22</v>
      </c>
      <c r="K13" s="21"/>
      <c r="L13" s="21"/>
      <c r="M13" s="21"/>
      <c r="N13" s="21"/>
      <c r="O13" s="21"/>
      <c r="P13" s="52">
        <f t="shared" si="0"/>
        <v>59</v>
      </c>
      <c r="Q13" s="53">
        <f t="shared" si="1"/>
        <v>0.59</v>
      </c>
      <c r="R13" s="87" t="s">
        <v>466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32">
        <v>9</v>
      </c>
      <c r="B14" s="41" t="s">
        <v>106</v>
      </c>
      <c r="C14" s="77" t="s">
        <v>58</v>
      </c>
      <c r="D14" s="89">
        <v>8</v>
      </c>
      <c r="E14" s="36" t="s">
        <v>310</v>
      </c>
      <c r="F14" s="36">
        <v>14</v>
      </c>
      <c r="G14" s="36">
        <v>16</v>
      </c>
      <c r="H14" s="86">
        <v>5</v>
      </c>
      <c r="I14" s="10">
        <v>2</v>
      </c>
      <c r="J14" s="10">
        <v>22</v>
      </c>
      <c r="K14" s="10"/>
      <c r="L14" s="10"/>
      <c r="M14" s="10"/>
      <c r="N14" s="10"/>
      <c r="O14" s="10"/>
      <c r="P14" s="52">
        <f t="shared" si="0"/>
        <v>59</v>
      </c>
      <c r="Q14" s="53">
        <f t="shared" si="1"/>
        <v>0.59</v>
      </c>
      <c r="R14" s="87" t="s">
        <v>466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32">
        <v>10</v>
      </c>
      <c r="B15" s="80" t="s">
        <v>77</v>
      </c>
      <c r="C15" s="77" t="s">
        <v>78</v>
      </c>
      <c r="D15" s="89">
        <v>8</v>
      </c>
      <c r="E15" s="84" t="s">
        <v>314</v>
      </c>
      <c r="F15" s="59">
        <v>18</v>
      </c>
      <c r="G15" s="59">
        <v>16</v>
      </c>
      <c r="H15" s="21">
        <v>4</v>
      </c>
      <c r="I15" s="21">
        <v>0</v>
      </c>
      <c r="J15" s="21">
        <v>20</v>
      </c>
      <c r="K15" s="21"/>
      <c r="L15" s="21"/>
      <c r="M15" s="21"/>
      <c r="N15" s="21"/>
      <c r="O15" s="21"/>
      <c r="P15" s="52">
        <f t="shared" si="0"/>
        <v>58</v>
      </c>
      <c r="Q15" s="53">
        <f t="shared" si="1"/>
        <v>0.57999999999999996</v>
      </c>
      <c r="R15" s="87" t="s">
        <v>466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32">
        <v>11</v>
      </c>
      <c r="B16" s="42" t="s">
        <v>57</v>
      </c>
      <c r="C16" s="77" t="s">
        <v>58</v>
      </c>
      <c r="D16" s="89">
        <v>8</v>
      </c>
      <c r="E16" s="84" t="s">
        <v>310</v>
      </c>
      <c r="F16" s="21">
        <v>12</v>
      </c>
      <c r="G16" s="21">
        <v>14</v>
      </c>
      <c r="H16" s="21">
        <v>3</v>
      </c>
      <c r="I16" s="21">
        <v>4</v>
      </c>
      <c r="J16" s="21">
        <v>24</v>
      </c>
      <c r="K16" s="21"/>
      <c r="L16" s="21"/>
      <c r="M16" s="21"/>
      <c r="N16" s="21"/>
      <c r="O16" s="21"/>
      <c r="P16" s="52">
        <f t="shared" si="0"/>
        <v>57</v>
      </c>
      <c r="Q16" s="53">
        <f t="shared" si="1"/>
        <v>0.56999999999999995</v>
      </c>
      <c r="R16" s="87" t="s">
        <v>466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32">
        <v>12</v>
      </c>
      <c r="B17" s="41" t="s">
        <v>345</v>
      </c>
      <c r="C17" s="77" t="s">
        <v>13</v>
      </c>
      <c r="D17" s="90" t="s">
        <v>343</v>
      </c>
      <c r="E17" s="84" t="s">
        <v>344</v>
      </c>
      <c r="F17" s="10">
        <v>18</v>
      </c>
      <c r="G17" s="10">
        <v>20</v>
      </c>
      <c r="H17" s="10">
        <v>2</v>
      </c>
      <c r="I17" s="10">
        <v>6</v>
      </c>
      <c r="J17" s="10">
        <v>11</v>
      </c>
      <c r="K17" s="10"/>
      <c r="L17" s="10"/>
      <c r="M17" s="10"/>
      <c r="N17" s="10"/>
      <c r="O17" s="10"/>
      <c r="P17" s="52">
        <f t="shared" si="0"/>
        <v>57</v>
      </c>
      <c r="Q17" s="53">
        <f t="shared" si="1"/>
        <v>0.56999999999999995</v>
      </c>
      <c r="R17" s="87" t="s">
        <v>466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32">
        <v>13</v>
      </c>
      <c r="B18" s="41" t="s">
        <v>350</v>
      </c>
      <c r="C18" s="77" t="s">
        <v>13</v>
      </c>
      <c r="D18" s="90" t="s">
        <v>343</v>
      </c>
      <c r="E18" s="84" t="s">
        <v>344</v>
      </c>
      <c r="F18" s="10">
        <v>18</v>
      </c>
      <c r="G18" s="10">
        <v>20</v>
      </c>
      <c r="H18" s="10">
        <v>3</v>
      </c>
      <c r="I18" s="10">
        <v>4</v>
      </c>
      <c r="J18" s="10">
        <v>12</v>
      </c>
      <c r="K18" s="10"/>
      <c r="L18" s="10"/>
      <c r="M18" s="10"/>
      <c r="N18" s="10"/>
      <c r="O18" s="10"/>
      <c r="P18" s="52">
        <f t="shared" si="0"/>
        <v>57</v>
      </c>
      <c r="Q18" s="53">
        <f t="shared" si="1"/>
        <v>0.56999999999999995</v>
      </c>
      <c r="R18" s="87" t="s">
        <v>466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32">
        <v>14</v>
      </c>
      <c r="B19" s="80" t="s">
        <v>40</v>
      </c>
      <c r="C19" s="77" t="s">
        <v>37</v>
      </c>
      <c r="D19" s="89">
        <v>8</v>
      </c>
      <c r="E19" s="93" t="s">
        <v>309</v>
      </c>
      <c r="F19" s="21">
        <v>16</v>
      </c>
      <c r="G19" s="21">
        <v>20</v>
      </c>
      <c r="H19" s="21">
        <v>5</v>
      </c>
      <c r="I19" s="21">
        <v>4</v>
      </c>
      <c r="J19" s="21">
        <v>11</v>
      </c>
      <c r="K19" s="21"/>
      <c r="L19" s="21"/>
      <c r="M19" s="21"/>
      <c r="N19" s="21"/>
      <c r="O19" s="21"/>
      <c r="P19" s="52">
        <f t="shared" si="0"/>
        <v>56</v>
      </c>
      <c r="Q19" s="53">
        <f t="shared" si="1"/>
        <v>0.56000000000000005</v>
      </c>
      <c r="R19" s="87" t="s">
        <v>466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32">
        <v>15</v>
      </c>
      <c r="B20" s="42" t="s">
        <v>94</v>
      </c>
      <c r="C20" s="77" t="s">
        <v>15</v>
      </c>
      <c r="D20" s="89">
        <v>8</v>
      </c>
      <c r="E20" s="84" t="s">
        <v>358</v>
      </c>
      <c r="F20" s="21">
        <v>18</v>
      </c>
      <c r="G20" s="21">
        <v>14</v>
      </c>
      <c r="H20" s="21">
        <v>2</v>
      </c>
      <c r="I20" s="21">
        <v>4</v>
      </c>
      <c r="J20" s="21">
        <v>18</v>
      </c>
      <c r="K20" s="21"/>
      <c r="L20" s="21"/>
      <c r="M20" s="21"/>
      <c r="N20" s="21"/>
      <c r="O20" s="21"/>
      <c r="P20" s="52">
        <f t="shared" si="0"/>
        <v>56</v>
      </c>
      <c r="Q20" s="53">
        <f t="shared" si="1"/>
        <v>0.56000000000000005</v>
      </c>
      <c r="R20" s="87" t="s">
        <v>466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32">
        <v>16</v>
      </c>
      <c r="B21" s="41" t="s">
        <v>412</v>
      </c>
      <c r="C21" s="77" t="s">
        <v>413</v>
      </c>
      <c r="D21" s="90" t="s">
        <v>343</v>
      </c>
      <c r="E21" s="84" t="s">
        <v>414</v>
      </c>
      <c r="F21" s="10">
        <v>18</v>
      </c>
      <c r="G21" s="10">
        <v>16</v>
      </c>
      <c r="H21" s="10">
        <v>3</v>
      </c>
      <c r="I21" s="10">
        <v>6</v>
      </c>
      <c r="J21" s="10">
        <v>13</v>
      </c>
      <c r="K21" s="10"/>
      <c r="L21" s="10"/>
      <c r="M21" s="10"/>
      <c r="N21" s="10"/>
      <c r="O21" s="10"/>
      <c r="P21" s="52">
        <f t="shared" si="0"/>
        <v>56</v>
      </c>
      <c r="Q21" s="53">
        <f t="shared" si="1"/>
        <v>0.56000000000000005</v>
      </c>
      <c r="R21" s="87" t="s">
        <v>466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32">
        <v>17</v>
      </c>
      <c r="B22" s="80" t="s">
        <v>48</v>
      </c>
      <c r="C22" s="77" t="s">
        <v>13</v>
      </c>
      <c r="D22" s="89">
        <v>8</v>
      </c>
      <c r="E22" s="93" t="s">
        <v>344</v>
      </c>
      <c r="F22" s="21">
        <v>16</v>
      </c>
      <c r="G22" s="21">
        <v>16</v>
      </c>
      <c r="H22" s="21">
        <v>6</v>
      </c>
      <c r="I22" s="21">
        <v>6</v>
      </c>
      <c r="J22" s="21">
        <v>11</v>
      </c>
      <c r="K22" s="21"/>
      <c r="L22" s="21"/>
      <c r="M22" s="21"/>
      <c r="N22" s="21"/>
      <c r="O22" s="21"/>
      <c r="P22" s="52">
        <f t="shared" si="0"/>
        <v>55</v>
      </c>
      <c r="Q22" s="53">
        <f t="shared" si="1"/>
        <v>0.55000000000000004</v>
      </c>
      <c r="R22" s="45" t="s">
        <v>467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32">
        <v>18</v>
      </c>
      <c r="B23" s="41" t="s">
        <v>342</v>
      </c>
      <c r="C23" s="77" t="s">
        <v>13</v>
      </c>
      <c r="D23" s="90" t="s">
        <v>343</v>
      </c>
      <c r="E23" s="84" t="s">
        <v>344</v>
      </c>
      <c r="F23" s="10">
        <v>16</v>
      </c>
      <c r="G23" s="10">
        <v>18</v>
      </c>
      <c r="H23" s="10">
        <v>8</v>
      </c>
      <c r="I23" s="10">
        <v>4</v>
      </c>
      <c r="J23" s="10">
        <v>8</v>
      </c>
      <c r="K23" s="10"/>
      <c r="L23" s="10"/>
      <c r="M23" s="10"/>
      <c r="N23" s="10"/>
      <c r="O23" s="10"/>
      <c r="P23" s="52">
        <f t="shared" si="0"/>
        <v>54</v>
      </c>
      <c r="Q23" s="53">
        <f t="shared" si="1"/>
        <v>0.54</v>
      </c>
      <c r="R23" s="45" t="s">
        <v>467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32">
        <v>19</v>
      </c>
      <c r="B24" s="41" t="s">
        <v>102</v>
      </c>
      <c r="C24" s="77" t="s">
        <v>55</v>
      </c>
      <c r="D24" s="89">
        <v>8</v>
      </c>
      <c r="E24" s="84" t="s">
        <v>361</v>
      </c>
      <c r="F24" s="10">
        <v>18</v>
      </c>
      <c r="G24" s="10">
        <v>16</v>
      </c>
      <c r="H24" s="10">
        <v>2</v>
      </c>
      <c r="I24" s="10">
        <v>4</v>
      </c>
      <c r="J24" s="10">
        <v>13</v>
      </c>
      <c r="K24" s="10"/>
      <c r="L24" s="10"/>
      <c r="M24" s="10"/>
      <c r="N24" s="10"/>
      <c r="O24" s="10"/>
      <c r="P24" s="52">
        <f t="shared" si="0"/>
        <v>53</v>
      </c>
      <c r="Q24" s="53">
        <f t="shared" si="1"/>
        <v>0.53</v>
      </c>
      <c r="R24" s="45" t="s">
        <v>467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32">
        <v>20</v>
      </c>
      <c r="B25" s="41" t="s">
        <v>416</v>
      </c>
      <c r="C25" s="77" t="s">
        <v>413</v>
      </c>
      <c r="D25" s="90" t="s">
        <v>343</v>
      </c>
      <c r="E25" s="84" t="s">
        <v>414</v>
      </c>
      <c r="F25" s="10">
        <v>16</v>
      </c>
      <c r="G25" s="10">
        <v>20</v>
      </c>
      <c r="H25" s="10">
        <v>0</v>
      </c>
      <c r="I25" s="10">
        <v>2</v>
      </c>
      <c r="J25" s="10">
        <v>15</v>
      </c>
      <c r="K25" s="10"/>
      <c r="L25" s="10"/>
      <c r="M25" s="10"/>
      <c r="N25" s="10"/>
      <c r="O25" s="10"/>
      <c r="P25" s="52">
        <f t="shared" si="0"/>
        <v>53</v>
      </c>
      <c r="Q25" s="53">
        <f t="shared" si="1"/>
        <v>0.53</v>
      </c>
      <c r="R25" s="45" t="s">
        <v>467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32">
        <v>21</v>
      </c>
      <c r="B26" s="42" t="s">
        <v>52</v>
      </c>
      <c r="C26" s="77" t="s">
        <v>37</v>
      </c>
      <c r="D26" s="89">
        <v>8</v>
      </c>
      <c r="E26" s="84" t="s">
        <v>309</v>
      </c>
      <c r="F26" s="21">
        <v>16</v>
      </c>
      <c r="G26" s="21">
        <v>14</v>
      </c>
      <c r="H26" s="21">
        <v>3</v>
      </c>
      <c r="I26" s="21">
        <v>2</v>
      </c>
      <c r="J26" s="21">
        <v>16</v>
      </c>
      <c r="K26" s="21"/>
      <c r="L26" s="21"/>
      <c r="M26" s="21"/>
      <c r="N26" s="21"/>
      <c r="O26" s="21"/>
      <c r="P26" s="52">
        <f t="shared" si="0"/>
        <v>51</v>
      </c>
      <c r="Q26" s="53">
        <f t="shared" si="1"/>
        <v>0.51</v>
      </c>
      <c r="R26" s="45" t="s">
        <v>467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32">
        <v>22</v>
      </c>
      <c r="B27" s="80" t="s">
        <v>79</v>
      </c>
      <c r="C27" s="77" t="s">
        <v>15</v>
      </c>
      <c r="D27" s="89">
        <v>8</v>
      </c>
      <c r="E27" s="84" t="s">
        <v>358</v>
      </c>
      <c r="F27" s="21">
        <v>12</v>
      </c>
      <c r="G27" s="21">
        <v>16</v>
      </c>
      <c r="H27" s="21">
        <v>5</v>
      </c>
      <c r="I27" s="21">
        <v>4</v>
      </c>
      <c r="J27" s="21">
        <v>14</v>
      </c>
      <c r="K27" s="21"/>
      <c r="L27" s="21"/>
      <c r="M27" s="21"/>
      <c r="N27" s="21"/>
      <c r="O27" s="21"/>
      <c r="P27" s="52">
        <f t="shared" si="0"/>
        <v>51</v>
      </c>
      <c r="Q27" s="53">
        <f t="shared" si="1"/>
        <v>0.51</v>
      </c>
      <c r="R27" s="45" t="s">
        <v>467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32">
        <v>23</v>
      </c>
      <c r="B28" s="42" t="s">
        <v>96</v>
      </c>
      <c r="C28" s="77" t="s">
        <v>50</v>
      </c>
      <c r="D28" s="89">
        <v>8</v>
      </c>
      <c r="E28" s="84" t="s">
        <v>302</v>
      </c>
      <c r="F28" s="21">
        <v>16</v>
      </c>
      <c r="G28" s="21">
        <v>14</v>
      </c>
      <c r="H28" s="21">
        <v>2</v>
      </c>
      <c r="I28" s="21">
        <v>6</v>
      </c>
      <c r="J28" s="21">
        <v>13</v>
      </c>
      <c r="K28" s="21"/>
      <c r="L28" s="21"/>
      <c r="M28" s="21"/>
      <c r="N28" s="21"/>
      <c r="O28" s="21"/>
      <c r="P28" s="52">
        <f t="shared" si="0"/>
        <v>51</v>
      </c>
      <c r="Q28" s="53">
        <f t="shared" si="1"/>
        <v>0.51</v>
      </c>
      <c r="R28" s="45" t="s">
        <v>467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32">
        <v>24</v>
      </c>
      <c r="B29" s="41" t="s">
        <v>107</v>
      </c>
      <c r="C29" s="77" t="s">
        <v>58</v>
      </c>
      <c r="D29" s="89">
        <v>8</v>
      </c>
      <c r="E29" s="84" t="s">
        <v>310</v>
      </c>
      <c r="F29" s="10">
        <v>14</v>
      </c>
      <c r="G29" s="10">
        <v>16</v>
      </c>
      <c r="H29" s="10">
        <v>3</v>
      </c>
      <c r="I29" s="10">
        <v>2</v>
      </c>
      <c r="J29" s="10">
        <v>16</v>
      </c>
      <c r="K29" s="10"/>
      <c r="L29" s="10"/>
      <c r="M29" s="10"/>
      <c r="N29" s="10"/>
      <c r="O29" s="10"/>
      <c r="P29" s="52">
        <f t="shared" si="0"/>
        <v>51</v>
      </c>
      <c r="Q29" s="53">
        <f t="shared" si="1"/>
        <v>0.51</v>
      </c>
      <c r="R29" s="45" t="s">
        <v>467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32">
        <v>25</v>
      </c>
      <c r="B30" s="41" t="s">
        <v>114</v>
      </c>
      <c r="C30" s="77" t="s">
        <v>73</v>
      </c>
      <c r="D30" s="89">
        <v>8</v>
      </c>
      <c r="E30" s="84" t="s">
        <v>359</v>
      </c>
      <c r="F30" s="10">
        <v>16</v>
      </c>
      <c r="G30" s="10">
        <v>18</v>
      </c>
      <c r="H30" s="10">
        <v>2</v>
      </c>
      <c r="I30" s="10">
        <v>4</v>
      </c>
      <c r="J30" s="10">
        <v>11</v>
      </c>
      <c r="K30" s="10"/>
      <c r="L30" s="10"/>
      <c r="M30" s="10"/>
      <c r="N30" s="10"/>
      <c r="O30" s="10"/>
      <c r="P30" s="52">
        <f t="shared" si="0"/>
        <v>51</v>
      </c>
      <c r="Q30" s="53">
        <f t="shared" si="1"/>
        <v>0.51</v>
      </c>
      <c r="R30" s="45" t="s">
        <v>467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32">
        <v>26</v>
      </c>
      <c r="B31" s="80" t="s">
        <v>56</v>
      </c>
      <c r="C31" s="77" t="s">
        <v>15</v>
      </c>
      <c r="D31" s="89">
        <v>8</v>
      </c>
      <c r="E31" s="93" t="s">
        <v>358</v>
      </c>
      <c r="F31" s="21">
        <v>12</v>
      </c>
      <c r="G31" s="21">
        <v>16</v>
      </c>
      <c r="H31" s="21">
        <v>2</v>
      </c>
      <c r="I31" s="21">
        <v>2</v>
      </c>
      <c r="J31" s="21">
        <v>18</v>
      </c>
      <c r="K31" s="21"/>
      <c r="L31" s="21"/>
      <c r="M31" s="21"/>
      <c r="N31" s="21"/>
      <c r="O31" s="21"/>
      <c r="P31" s="52">
        <f t="shared" si="0"/>
        <v>50</v>
      </c>
      <c r="Q31" s="54">
        <f t="shared" si="1"/>
        <v>0.5</v>
      </c>
      <c r="R31" s="45" t="s">
        <v>467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32">
        <v>27</v>
      </c>
      <c r="B32" s="42" t="s">
        <v>72</v>
      </c>
      <c r="C32" s="77" t="s">
        <v>73</v>
      </c>
      <c r="D32" s="89">
        <v>8</v>
      </c>
      <c r="E32" s="10" t="s">
        <v>359</v>
      </c>
      <c r="F32" s="21">
        <v>16</v>
      </c>
      <c r="G32" s="21">
        <v>18</v>
      </c>
      <c r="H32" s="21">
        <v>2</v>
      </c>
      <c r="I32" s="21">
        <v>4</v>
      </c>
      <c r="J32" s="21">
        <v>10</v>
      </c>
      <c r="K32" s="21"/>
      <c r="L32" s="21"/>
      <c r="M32" s="21"/>
      <c r="N32" s="21"/>
      <c r="O32" s="21"/>
      <c r="P32" s="52">
        <f t="shared" si="0"/>
        <v>50</v>
      </c>
      <c r="Q32" s="54">
        <f t="shared" si="1"/>
        <v>0.5</v>
      </c>
      <c r="R32" s="45" t="s">
        <v>467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32">
        <v>28</v>
      </c>
      <c r="B33" s="80" t="s">
        <v>91</v>
      </c>
      <c r="C33" s="77" t="s">
        <v>92</v>
      </c>
      <c r="D33" s="89">
        <v>8</v>
      </c>
      <c r="E33" s="10" t="s">
        <v>357</v>
      </c>
      <c r="F33" s="21">
        <v>14</v>
      </c>
      <c r="G33" s="21">
        <v>16</v>
      </c>
      <c r="H33" s="21">
        <v>0</v>
      </c>
      <c r="I33" s="21">
        <v>2</v>
      </c>
      <c r="J33" s="21">
        <v>18</v>
      </c>
      <c r="K33" s="21"/>
      <c r="L33" s="21"/>
      <c r="M33" s="21"/>
      <c r="N33" s="21"/>
      <c r="O33" s="21"/>
      <c r="P33" s="52">
        <f t="shared" si="0"/>
        <v>50</v>
      </c>
      <c r="Q33" s="54">
        <f t="shared" si="1"/>
        <v>0.5</v>
      </c>
      <c r="R33" s="45" t="s">
        <v>467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32">
        <v>29</v>
      </c>
      <c r="B34" s="41" t="s">
        <v>104</v>
      </c>
      <c r="C34" s="77" t="s">
        <v>90</v>
      </c>
      <c r="D34" s="89">
        <v>8</v>
      </c>
      <c r="E34" s="39" t="s">
        <v>360</v>
      </c>
      <c r="F34" s="39">
        <v>16</v>
      </c>
      <c r="G34" s="39">
        <v>12</v>
      </c>
      <c r="H34" s="39">
        <v>2</v>
      </c>
      <c r="I34" s="39">
        <v>8</v>
      </c>
      <c r="J34" s="39">
        <v>12</v>
      </c>
      <c r="K34" s="39"/>
      <c r="L34" s="39"/>
      <c r="M34" s="39"/>
      <c r="N34" s="39"/>
      <c r="O34" s="39"/>
      <c r="P34" s="52">
        <f t="shared" si="0"/>
        <v>50</v>
      </c>
      <c r="Q34" s="54">
        <f t="shared" si="1"/>
        <v>0.5</v>
      </c>
      <c r="R34" s="45" t="s">
        <v>467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32">
        <v>30</v>
      </c>
      <c r="B35" s="41" t="s">
        <v>111</v>
      </c>
      <c r="C35" s="77" t="s">
        <v>64</v>
      </c>
      <c r="D35" s="89">
        <v>8</v>
      </c>
      <c r="E35" s="36" t="s">
        <v>319</v>
      </c>
      <c r="F35" s="36">
        <v>16</v>
      </c>
      <c r="G35" s="36">
        <v>16</v>
      </c>
      <c r="H35" s="36">
        <v>0</v>
      </c>
      <c r="I35" s="36">
        <v>2</v>
      </c>
      <c r="J35" s="36">
        <v>16</v>
      </c>
      <c r="K35" s="36"/>
      <c r="L35" s="36"/>
      <c r="M35" s="36"/>
      <c r="N35" s="36"/>
      <c r="O35" s="36"/>
      <c r="P35" s="55">
        <f t="shared" si="0"/>
        <v>50</v>
      </c>
      <c r="Q35" s="56">
        <f t="shared" si="1"/>
        <v>0.5</v>
      </c>
      <c r="R35" s="45" t="s">
        <v>467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32">
        <v>31</v>
      </c>
      <c r="B36" s="80" t="s">
        <v>54</v>
      </c>
      <c r="C36" s="77" t="s">
        <v>15</v>
      </c>
      <c r="D36" s="89">
        <v>8</v>
      </c>
      <c r="E36" s="36" t="s">
        <v>358</v>
      </c>
      <c r="F36" s="45">
        <v>12</v>
      </c>
      <c r="G36" s="45">
        <v>16</v>
      </c>
      <c r="H36" s="45">
        <v>3</v>
      </c>
      <c r="I36" s="45">
        <v>4</v>
      </c>
      <c r="J36" s="45">
        <v>14</v>
      </c>
      <c r="K36" s="45"/>
      <c r="L36" s="45"/>
      <c r="M36" s="45"/>
      <c r="N36" s="45"/>
      <c r="O36" s="45"/>
      <c r="P36" s="55">
        <f t="shared" si="0"/>
        <v>49</v>
      </c>
      <c r="Q36" s="56">
        <f t="shared" si="1"/>
        <v>0.49</v>
      </c>
      <c r="R36" s="45" t="s">
        <v>467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32">
        <v>32</v>
      </c>
      <c r="B37" s="80" t="s">
        <v>76</v>
      </c>
      <c r="C37" s="77" t="s">
        <v>73</v>
      </c>
      <c r="D37" s="89">
        <v>8</v>
      </c>
      <c r="E37" s="36" t="s">
        <v>359</v>
      </c>
      <c r="F37" s="45">
        <v>12</v>
      </c>
      <c r="G37" s="45">
        <v>20</v>
      </c>
      <c r="H37" s="45">
        <v>2</v>
      </c>
      <c r="I37" s="45">
        <v>4</v>
      </c>
      <c r="J37" s="45">
        <v>11</v>
      </c>
      <c r="K37" s="45"/>
      <c r="L37" s="45"/>
      <c r="M37" s="45"/>
      <c r="N37" s="45"/>
      <c r="O37" s="45"/>
      <c r="P37" s="55">
        <f t="shared" si="0"/>
        <v>49</v>
      </c>
      <c r="Q37" s="56">
        <f t="shared" si="1"/>
        <v>0.49</v>
      </c>
      <c r="R37" s="45" t="s">
        <v>467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32">
        <v>33</v>
      </c>
      <c r="B38" s="80" t="s">
        <v>35</v>
      </c>
      <c r="C38" s="77" t="s">
        <v>13</v>
      </c>
      <c r="D38" s="89">
        <v>8</v>
      </c>
      <c r="E38" s="34" t="s">
        <v>344</v>
      </c>
      <c r="F38" s="58">
        <v>16</v>
      </c>
      <c r="G38" s="58">
        <v>18</v>
      </c>
      <c r="H38" s="58">
        <v>3</v>
      </c>
      <c r="I38" s="58">
        <v>4</v>
      </c>
      <c r="J38" s="58">
        <v>7</v>
      </c>
      <c r="K38" s="58"/>
      <c r="L38" s="58"/>
      <c r="M38" s="58"/>
      <c r="N38" s="58"/>
      <c r="O38" s="58"/>
      <c r="P38" s="55">
        <f t="shared" ref="P38:P69" si="2">SUM(F38:O38)</f>
        <v>48</v>
      </c>
      <c r="Q38" s="56">
        <f t="shared" ref="Q38:Q69" si="3">P38/$E$3</f>
        <v>0.48</v>
      </c>
      <c r="R38" s="45" t="s">
        <v>467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32">
        <v>34</v>
      </c>
      <c r="B39" s="42" t="s">
        <v>99</v>
      </c>
      <c r="C39" s="77" t="s">
        <v>92</v>
      </c>
      <c r="D39" s="89">
        <v>8</v>
      </c>
      <c r="E39" s="36" t="s">
        <v>357</v>
      </c>
      <c r="F39" s="45">
        <v>16</v>
      </c>
      <c r="G39" s="45">
        <v>16</v>
      </c>
      <c r="H39" s="45">
        <v>2</v>
      </c>
      <c r="I39" s="45">
        <v>4</v>
      </c>
      <c r="J39" s="45">
        <v>10</v>
      </c>
      <c r="K39" s="45"/>
      <c r="L39" s="45"/>
      <c r="M39" s="45"/>
      <c r="N39" s="45"/>
      <c r="O39" s="45"/>
      <c r="P39" s="55">
        <f t="shared" si="2"/>
        <v>48</v>
      </c>
      <c r="Q39" s="56">
        <f t="shared" si="3"/>
        <v>0.48</v>
      </c>
      <c r="R39" s="45" t="s">
        <v>467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32">
        <v>35</v>
      </c>
      <c r="B40" s="41" t="s">
        <v>355</v>
      </c>
      <c r="C40" s="77" t="s">
        <v>13</v>
      </c>
      <c r="D40" s="90" t="s">
        <v>343</v>
      </c>
      <c r="E40" s="36" t="s">
        <v>344</v>
      </c>
      <c r="F40" s="36">
        <v>16</v>
      </c>
      <c r="G40" s="36">
        <v>16</v>
      </c>
      <c r="H40" s="36">
        <v>6</v>
      </c>
      <c r="I40" s="36">
        <v>4</v>
      </c>
      <c r="J40" s="36">
        <v>6</v>
      </c>
      <c r="K40" s="36"/>
      <c r="L40" s="36"/>
      <c r="M40" s="36"/>
      <c r="N40" s="36"/>
      <c r="O40" s="36"/>
      <c r="P40" s="55">
        <f t="shared" si="2"/>
        <v>48</v>
      </c>
      <c r="Q40" s="56">
        <f t="shared" si="3"/>
        <v>0.48</v>
      </c>
      <c r="R40" s="45" t="s">
        <v>467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32">
        <v>36</v>
      </c>
      <c r="B41" s="80" t="s">
        <v>75</v>
      </c>
      <c r="C41" s="77" t="s">
        <v>64</v>
      </c>
      <c r="D41" s="89">
        <v>8</v>
      </c>
      <c r="E41" s="36" t="s">
        <v>319</v>
      </c>
      <c r="F41" s="45">
        <v>10</v>
      </c>
      <c r="G41" s="45">
        <v>16</v>
      </c>
      <c r="H41" s="45">
        <v>3</v>
      </c>
      <c r="I41" s="45">
        <v>2</v>
      </c>
      <c r="J41" s="45">
        <v>16</v>
      </c>
      <c r="K41" s="45"/>
      <c r="L41" s="45"/>
      <c r="M41" s="45"/>
      <c r="N41" s="45"/>
      <c r="O41" s="45"/>
      <c r="P41" s="55">
        <f t="shared" si="2"/>
        <v>47</v>
      </c>
      <c r="Q41" s="56">
        <f t="shared" si="3"/>
        <v>0.47</v>
      </c>
      <c r="R41" s="45" t="s">
        <v>467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32">
        <v>37</v>
      </c>
      <c r="B42" s="42" t="s">
        <v>89</v>
      </c>
      <c r="C42" s="77" t="s">
        <v>90</v>
      </c>
      <c r="D42" s="89">
        <v>8</v>
      </c>
      <c r="E42" s="36" t="s">
        <v>360</v>
      </c>
      <c r="F42" s="45">
        <v>18</v>
      </c>
      <c r="G42" s="45">
        <v>16</v>
      </c>
      <c r="H42" s="45">
        <v>5</v>
      </c>
      <c r="I42" s="45">
        <v>0</v>
      </c>
      <c r="J42" s="45">
        <v>8</v>
      </c>
      <c r="K42" s="45"/>
      <c r="L42" s="45"/>
      <c r="M42" s="45"/>
      <c r="N42" s="45"/>
      <c r="O42" s="45"/>
      <c r="P42" s="55">
        <f t="shared" si="2"/>
        <v>47</v>
      </c>
      <c r="Q42" s="56">
        <f t="shared" si="3"/>
        <v>0.47</v>
      </c>
      <c r="R42" s="45" t="s">
        <v>467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32">
        <v>38</v>
      </c>
      <c r="B43" s="41" t="s">
        <v>109</v>
      </c>
      <c r="C43" s="77" t="s">
        <v>50</v>
      </c>
      <c r="D43" s="89">
        <v>8</v>
      </c>
      <c r="E43" s="36" t="s">
        <v>302</v>
      </c>
      <c r="F43" s="36">
        <v>16</v>
      </c>
      <c r="G43" s="36">
        <v>18</v>
      </c>
      <c r="H43" s="36">
        <v>2</v>
      </c>
      <c r="I43" s="36">
        <v>2</v>
      </c>
      <c r="J43" s="36">
        <v>9</v>
      </c>
      <c r="K43" s="36"/>
      <c r="L43" s="36"/>
      <c r="M43" s="36"/>
      <c r="N43" s="36"/>
      <c r="O43" s="36"/>
      <c r="P43" s="55">
        <f t="shared" si="2"/>
        <v>47</v>
      </c>
      <c r="Q43" s="56">
        <f t="shared" si="3"/>
        <v>0.47</v>
      </c>
      <c r="R43" s="45" t="s">
        <v>467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32">
        <v>39</v>
      </c>
      <c r="B44" s="41" t="s">
        <v>347</v>
      </c>
      <c r="C44" s="77" t="s">
        <v>13</v>
      </c>
      <c r="D44" s="90" t="s">
        <v>343</v>
      </c>
      <c r="E44" s="36" t="s">
        <v>344</v>
      </c>
      <c r="F44" s="36">
        <v>14</v>
      </c>
      <c r="G44" s="36">
        <v>20</v>
      </c>
      <c r="H44" s="36">
        <v>3</v>
      </c>
      <c r="I44" s="36">
        <v>2</v>
      </c>
      <c r="J44" s="36">
        <v>8</v>
      </c>
      <c r="K44" s="36"/>
      <c r="L44" s="36"/>
      <c r="M44" s="36"/>
      <c r="N44" s="36"/>
      <c r="O44" s="36"/>
      <c r="P44" s="55">
        <f t="shared" si="2"/>
        <v>47</v>
      </c>
      <c r="Q44" s="56">
        <f t="shared" si="3"/>
        <v>0.47</v>
      </c>
      <c r="R44" s="45" t="s">
        <v>467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32">
        <v>40</v>
      </c>
      <c r="B45" s="41" t="s">
        <v>352</v>
      </c>
      <c r="C45" s="77" t="s">
        <v>13</v>
      </c>
      <c r="D45" s="90" t="s">
        <v>343</v>
      </c>
      <c r="E45" s="36" t="s">
        <v>344</v>
      </c>
      <c r="F45" s="36">
        <v>12</v>
      </c>
      <c r="G45" s="36">
        <v>16</v>
      </c>
      <c r="H45" s="36">
        <v>3</v>
      </c>
      <c r="I45" s="36">
        <v>2</v>
      </c>
      <c r="J45" s="36">
        <v>14</v>
      </c>
      <c r="K45" s="36"/>
      <c r="L45" s="36"/>
      <c r="M45" s="36"/>
      <c r="N45" s="36"/>
      <c r="O45" s="36"/>
      <c r="P45" s="55">
        <f t="shared" si="2"/>
        <v>47</v>
      </c>
      <c r="Q45" s="56">
        <f t="shared" si="3"/>
        <v>0.47</v>
      </c>
      <c r="R45" s="45" t="s">
        <v>467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32">
        <v>41</v>
      </c>
      <c r="B46" s="42" t="s">
        <v>84</v>
      </c>
      <c r="C46" s="77" t="s">
        <v>58</v>
      </c>
      <c r="D46" s="89">
        <v>8</v>
      </c>
      <c r="E46" s="36" t="s">
        <v>310</v>
      </c>
      <c r="F46" s="45">
        <v>12</v>
      </c>
      <c r="G46" s="45">
        <v>16</v>
      </c>
      <c r="H46" s="45">
        <v>0</v>
      </c>
      <c r="I46" s="45">
        <v>2</v>
      </c>
      <c r="J46" s="45">
        <v>16</v>
      </c>
      <c r="K46" s="45"/>
      <c r="L46" s="45"/>
      <c r="M46" s="45"/>
      <c r="N46" s="45"/>
      <c r="O46" s="45"/>
      <c r="P46" s="55">
        <f t="shared" si="2"/>
        <v>46</v>
      </c>
      <c r="Q46" s="56">
        <f t="shared" si="3"/>
        <v>0.46</v>
      </c>
      <c r="R46" s="45" t="s">
        <v>467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32">
        <v>42</v>
      </c>
      <c r="B47" s="41" t="s">
        <v>351</v>
      </c>
      <c r="C47" s="77" t="s">
        <v>13</v>
      </c>
      <c r="D47" s="90" t="s">
        <v>343</v>
      </c>
      <c r="E47" s="36" t="s">
        <v>344</v>
      </c>
      <c r="F47" s="36">
        <v>14</v>
      </c>
      <c r="G47" s="36">
        <v>16</v>
      </c>
      <c r="H47" s="36">
        <v>0</v>
      </c>
      <c r="I47" s="36">
        <v>4</v>
      </c>
      <c r="J47" s="36">
        <v>12</v>
      </c>
      <c r="K47" s="36"/>
      <c r="L47" s="36"/>
      <c r="M47" s="36"/>
      <c r="N47" s="36"/>
      <c r="O47" s="36"/>
      <c r="P47" s="55">
        <f t="shared" si="2"/>
        <v>46</v>
      </c>
      <c r="Q47" s="56">
        <f t="shared" si="3"/>
        <v>0.46</v>
      </c>
      <c r="R47" s="45" t="s">
        <v>467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32">
        <v>43</v>
      </c>
      <c r="B48" s="41" t="s">
        <v>354</v>
      </c>
      <c r="C48" s="77" t="s">
        <v>13</v>
      </c>
      <c r="D48" s="90" t="s">
        <v>343</v>
      </c>
      <c r="E48" s="36" t="s">
        <v>344</v>
      </c>
      <c r="F48" s="36">
        <v>18</v>
      </c>
      <c r="G48" s="36">
        <v>14</v>
      </c>
      <c r="H48" s="36">
        <v>3</v>
      </c>
      <c r="I48" s="36">
        <v>2</v>
      </c>
      <c r="J48" s="36">
        <v>9</v>
      </c>
      <c r="K48" s="36"/>
      <c r="L48" s="36"/>
      <c r="M48" s="36"/>
      <c r="N48" s="36"/>
      <c r="O48" s="36"/>
      <c r="P48" s="55">
        <f t="shared" si="2"/>
        <v>46</v>
      </c>
      <c r="Q48" s="56">
        <f t="shared" si="3"/>
        <v>0.46</v>
      </c>
      <c r="R48" s="45" t="s">
        <v>467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32">
        <v>44</v>
      </c>
      <c r="B49" s="42" t="s">
        <v>59</v>
      </c>
      <c r="C49" s="77" t="s">
        <v>58</v>
      </c>
      <c r="D49" s="89">
        <v>8</v>
      </c>
      <c r="E49" s="36" t="s">
        <v>310</v>
      </c>
      <c r="F49" s="45">
        <v>14</v>
      </c>
      <c r="G49" s="45">
        <v>12</v>
      </c>
      <c r="H49" s="45">
        <v>3</v>
      </c>
      <c r="I49" s="45">
        <v>0</v>
      </c>
      <c r="J49" s="45">
        <v>16</v>
      </c>
      <c r="K49" s="45"/>
      <c r="L49" s="45"/>
      <c r="M49" s="45"/>
      <c r="N49" s="45"/>
      <c r="O49" s="45"/>
      <c r="P49" s="55">
        <f t="shared" si="2"/>
        <v>45</v>
      </c>
      <c r="Q49" s="56">
        <f t="shared" si="3"/>
        <v>0.45</v>
      </c>
      <c r="R49" s="45" t="s">
        <v>467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32">
        <v>45</v>
      </c>
      <c r="B50" s="80" t="s">
        <v>67</v>
      </c>
      <c r="C50" s="77" t="s">
        <v>37</v>
      </c>
      <c r="D50" s="89">
        <v>8</v>
      </c>
      <c r="E50" s="36" t="s">
        <v>309</v>
      </c>
      <c r="F50" s="45">
        <v>10</v>
      </c>
      <c r="G50" s="45">
        <v>16</v>
      </c>
      <c r="H50" s="45">
        <v>3</v>
      </c>
      <c r="I50" s="45">
        <v>0</v>
      </c>
      <c r="J50" s="45">
        <v>16</v>
      </c>
      <c r="K50" s="45"/>
      <c r="L50" s="45"/>
      <c r="M50" s="45"/>
      <c r="N50" s="45"/>
      <c r="O50" s="45"/>
      <c r="P50" s="55">
        <f t="shared" si="2"/>
        <v>45</v>
      </c>
      <c r="Q50" s="56">
        <f t="shared" si="3"/>
        <v>0.45</v>
      </c>
      <c r="R50" s="45" t="s">
        <v>467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32">
        <v>46</v>
      </c>
      <c r="B51" s="80" t="s">
        <v>88</v>
      </c>
      <c r="C51" s="77" t="s">
        <v>50</v>
      </c>
      <c r="D51" s="89">
        <v>8</v>
      </c>
      <c r="E51" s="36" t="s">
        <v>302</v>
      </c>
      <c r="F51" s="45">
        <v>12</v>
      </c>
      <c r="G51" s="45">
        <v>20</v>
      </c>
      <c r="H51" s="45">
        <v>0</v>
      </c>
      <c r="I51" s="45">
        <v>4</v>
      </c>
      <c r="J51" s="45">
        <v>8</v>
      </c>
      <c r="K51" s="45"/>
      <c r="L51" s="45"/>
      <c r="M51" s="45"/>
      <c r="N51" s="45"/>
      <c r="O51" s="45"/>
      <c r="P51" s="55">
        <f t="shared" si="2"/>
        <v>44</v>
      </c>
      <c r="Q51" s="56">
        <f t="shared" si="3"/>
        <v>0.44</v>
      </c>
      <c r="R51" s="45" t="s">
        <v>467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32">
        <v>47</v>
      </c>
      <c r="B52" s="41" t="s">
        <v>349</v>
      </c>
      <c r="C52" s="77" t="s">
        <v>13</v>
      </c>
      <c r="D52" s="90" t="s">
        <v>343</v>
      </c>
      <c r="E52" s="36" t="s">
        <v>344</v>
      </c>
      <c r="F52" s="36">
        <v>12</v>
      </c>
      <c r="G52" s="36">
        <v>18</v>
      </c>
      <c r="H52" s="36">
        <v>0</v>
      </c>
      <c r="I52" s="36">
        <v>4</v>
      </c>
      <c r="J52" s="36">
        <v>10</v>
      </c>
      <c r="K52" s="36"/>
      <c r="L52" s="36"/>
      <c r="M52" s="36"/>
      <c r="N52" s="36"/>
      <c r="O52" s="36"/>
      <c r="P52" s="55">
        <f t="shared" si="2"/>
        <v>44</v>
      </c>
      <c r="Q52" s="56">
        <f t="shared" si="3"/>
        <v>0.44</v>
      </c>
      <c r="R52" s="45" t="s">
        <v>467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32">
        <v>48</v>
      </c>
      <c r="B53" s="80" t="s">
        <v>81</v>
      </c>
      <c r="C53" s="77" t="s">
        <v>50</v>
      </c>
      <c r="D53" s="89">
        <v>8</v>
      </c>
      <c r="E53" s="36" t="s">
        <v>302</v>
      </c>
      <c r="F53" s="45">
        <v>16</v>
      </c>
      <c r="G53" s="45">
        <v>18</v>
      </c>
      <c r="H53" s="45">
        <v>0</v>
      </c>
      <c r="I53" s="45">
        <v>2</v>
      </c>
      <c r="J53" s="45">
        <v>7</v>
      </c>
      <c r="K53" s="45"/>
      <c r="L53" s="45"/>
      <c r="M53" s="45"/>
      <c r="N53" s="45"/>
      <c r="O53" s="45"/>
      <c r="P53" s="55">
        <f t="shared" si="2"/>
        <v>43</v>
      </c>
      <c r="Q53" s="56">
        <f t="shared" si="3"/>
        <v>0.43</v>
      </c>
      <c r="R53" s="45" t="s">
        <v>467</v>
      </c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32">
        <v>49</v>
      </c>
      <c r="B54" s="41" t="s">
        <v>110</v>
      </c>
      <c r="C54" s="77" t="s">
        <v>13</v>
      </c>
      <c r="D54" s="89">
        <v>8</v>
      </c>
      <c r="E54" s="36" t="s">
        <v>344</v>
      </c>
      <c r="F54" s="36">
        <v>12</v>
      </c>
      <c r="G54" s="36">
        <v>18</v>
      </c>
      <c r="H54" s="36">
        <v>3</v>
      </c>
      <c r="I54" s="36">
        <v>2</v>
      </c>
      <c r="J54" s="36">
        <v>8</v>
      </c>
      <c r="K54" s="36"/>
      <c r="L54" s="36"/>
      <c r="M54" s="36"/>
      <c r="N54" s="36"/>
      <c r="O54" s="36"/>
      <c r="P54" s="55">
        <f t="shared" si="2"/>
        <v>43</v>
      </c>
      <c r="Q54" s="56">
        <f t="shared" si="3"/>
        <v>0.43</v>
      </c>
      <c r="R54" s="45" t="s">
        <v>467</v>
      </c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32">
        <v>50</v>
      </c>
      <c r="B55" s="41" t="s">
        <v>348</v>
      </c>
      <c r="C55" s="77" t="s">
        <v>13</v>
      </c>
      <c r="D55" s="90" t="s">
        <v>343</v>
      </c>
      <c r="E55" s="36" t="s">
        <v>344</v>
      </c>
      <c r="F55" s="36">
        <v>12</v>
      </c>
      <c r="G55" s="36">
        <v>20</v>
      </c>
      <c r="H55" s="36">
        <v>3</v>
      </c>
      <c r="I55" s="36">
        <v>4</v>
      </c>
      <c r="J55" s="36">
        <v>4</v>
      </c>
      <c r="K55" s="36"/>
      <c r="L55" s="36"/>
      <c r="M55" s="36"/>
      <c r="N55" s="36"/>
      <c r="O55" s="36"/>
      <c r="P55" s="55">
        <f t="shared" si="2"/>
        <v>43</v>
      </c>
      <c r="Q55" s="56">
        <f t="shared" si="3"/>
        <v>0.43</v>
      </c>
      <c r="R55" s="45" t="s">
        <v>467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32">
        <v>51</v>
      </c>
      <c r="B56" s="42" t="s">
        <v>86</v>
      </c>
      <c r="C56" s="77" t="s">
        <v>55</v>
      </c>
      <c r="D56" s="89">
        <v>8</v>
      </c>
      <c r="E56" s="36" t="s">
        <v>361</v>
      </c>
      <c r="F56" s="45">
        <v>12</v>
      </c>
      <c r="G56" s="45">
        <v>20</v>
      </c>
      <c r="H56" s="45">
        <v>2</v>
      </c>
      <c r="I56" s="45">
        <v>2</v>
      </c>
      <c r="J56" s="45">
        <v>6</v>
      </c>
      <c r="K56" s="45"/>
      <c r="L56" s="45"/>
      <c r="M56" s="45"/>
      <c r="N56" s="45"/>
      <c r="O56" s="45"/>
      <c r="P56" s="55">
        <f t="shared" si="2"/>
        <v>42</v>
      </c>
      <c r="Q56" s="56">
        <f t="shared" si="3"/>
        <v>0.42</v>
      </c>
      <c r="R56" s="45" t="s">
        <v>467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32">
        <v>52</v>
      </c>
      <c r="B57" s="41" t="s">
        <v>346</v>
      </c>
      <c r="C57" s="77" t="s">
        <v>13</v>
      </c>
      <c r="D57" s="90" t="s">
        <v>343</v>
      </c>
      <c r="E57" s="36" t="s">
        <v>344</v>
      </c>
      <c r="F57" s="36">
        <v>12</v>
      </c>
      <c r="G57" s="36">
        <v>18</v>
      </c>
      <c r="H57" s="36">
        <v>0</v>
      </c>
      <c r="I57" s="36">
        <v>4</v>
      </c>
      <c r="J57" s="36">
        <v>7</v>
      </c>
      <c r="K57" s="36"/>
      <c r="L57" s="36"/>
      <c r="M57" s="36"/>
      <c r="N57" s="36"/>
      <c r="O57" s="36"/>
      <c r="P57" s="55">
        <f t="shared" si="2"/>
        <v>41</v>
      </c>
      <c r="Q57" s="56">
        <f t="shared" si="3"/>
        <v>0.41</v>
      </c>
      <c r="R57" s="45" t="s">
        <v>467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32">
        <v>53</v>
      </c>
      <c r="B58" s="42" t="s">
        <v>49</v>
      </c>
      <c r="C58" s="77" t="s">
        <v>50</v>
      </c>
      <c r="D58" s="89">
        <v>8</v>
      </c>
      <c r="E58" s="36" t="s">
        <v>302</v>
      </c>
      <c r="F58" s="45">
        <v>16</v>
      </c>
      <c r="G58" s="45">
        <v>14</v>
      </c>
      <c r="H58" s="45">
        <v>0</v>
      </c>
      <c r="I58" s="45">
        <v>4</v>
      </c>
      <c r="J58" s="45">
        <v>6</v>
      </c>
      <c r="K58" s="45"/>
      <c r="L58" s="45"/>
      <c r="M58" s="45"/>
      <c r="N58" s="45"/>
      <c r="O58" s="45"/>
      <c r="P58" s="55">
        <f t="shared" si="2"/>
        <v>40</v>
      </c>
      <c r="Q58" s="56">
        <f t="shared" si="3"/>
        <v>0.4</v>
      </c>
      <c r="R58" s="45" t="s">
        <v>467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32">
        <v>54</v>
      </c>
      <c r="B59" s="80" t="s">
        <v>63</v>
      </c>
      <c r="C59" s="77" t="s">
        <v>64</v>
      </c>
      <c r="D59" s="89">
        <v>8</v>
      </c>
      <c r="E59" s="34" t="s">
        <v>319</v>
      </c>
      <c r="F59" s="45">
        <v>14</v>
      </c>
      <c r="G59" s="45">
        <v>16</v>
      </c>
      <c r="H59" s="45">
        <v>0</v>
      </c>
      <c r="I59" s="45">
        <v>2</v>
      </c>
      <c r="J59" s="45">
        <v>8</v>
      </c>
      <c r="K59" s="45"/>
      <c r="L59" s="45"/>
      <c r="M59" s="45"/>
      <c r="N59" s="45"/>
      <c r="O59" s="45"/>
      <c r="P59" s="55">
        <f t="shared" si="2"/>
        <v>40</v>
      </c>
      <c r="Q59" s="56">
        <f t="shared" si="3"/>
        <v>0.4</v>
      </c>
      <c r="R59" s="45" t="s">
        <v>467</v>
      </c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32">
        <v>55</v>
      </c>
      <c r="B60" s="80" t="s">
        <v>47</v>
      </c>
      <c r="C60" s="77" t="s">
        <v>37</v>
      </c>
      <c r="D60" s="89">
        <v>8</v>
      </c>
      <c r="E60" s="34" t="s">
        <v>309</v>
      </c>
      <c r="F60" s="45">
        <v>16</v>
      </c>
      <c r="G60" s="45">
        <v>14</v>
      </c>
      <c r="H60" s="45">
        <v>0</v>
      </c>
      <c r="I60" s="45">
        <v>2</v>
      </c>
      <c r="J60" s="45">
        <v>7</v>
      </c>
      <c r="K60" s="45"/>
      <c r="L60" s="45"/>
      <c r="M60" s="45"/>
      <c r="N60" s="45"/>
      <c r="O60" s="45"/>
      <c r="P60" s="55">
        <f t="shared" si="2"/>
        <v>39</v>
      </c>
      <c r="Q60" s="56">
        <f t="shared" si="3"/>
        <v>0.39</v>
      </c>
      <c r="R60" s="45" t="s">
        <v>467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32">
        <v>56</v>
      </c>
      <c r="B61" s="80" t="s">
        <v>93</v>
      </c>
      <c r="C61" s="77" t="s">
        <v>37</v>
      </c>
      <c r="D61" s="89">
        <v>8</v>
      </c>
      <c r="E61" s="36" t="s">
        <v>309</v>
      </c>
      <c r="F61" s="45">
        <v>16</v>
      </c>
      <c r="G61" s="45">
        <v>16</v>
      </c>
      <c r="H61" s="45">
        <v>0</v>
      </c>
      <c r="I61" s="45">
        <v>0</v>
      </c>
      <c r="J61" s="45">
        <v>7</v>
      </c>
      <c r="K61" s="45"/>
      <c r="L61" s="45"/>
      <c r="M61" s="45"/>
      <c r="N61" s="45"/>
      <c r="O61" s="45"/>
      <c r="P61" s="55">
        <f t="shared" si="2"/>
        <v>39</v>
      </c>
      <c r="Q61" s="56">
        <f t="shared" si="3"/>
        <v>0.39</v>
      </c>
      <c r="R61" s="45" t="s">
        <v>467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32">
        <v>57</v>
      </c>
      <c r="B62" s="42" t="s">
        <v>45</v>
      </c>
      <c r="C62" s="77" t="s">
        <v>15</v>
      </c>
      <c r="D62" s="89">
        <v>8</v>
      </c>
      <c r="E62" s="36" t="s">
        <v>358</v>
      </c>
      <c r="F62" s="45">
        <v>6</v>
      </c>
      <c r="G62" s="45">
        <v>20</v>
      </c>
      <c r="H62" s="45">
        <v>2</v>
      </c>
      <c r="I62" s="45">
        <v>2</v>
      </c>
      <c r="J62" s="45">
        <v>8</v>
      </c>
      <c r="K62" s="45"/>
      <c r="L62" s="45"/>
      <c r="M62" s="45"/>
      <c r="N62" s="45"/>
      <c r="O62" s="45"/>
      <c r="P62" s="55">
        <f t="shared" si="2"/>
        <v>38</v>
      </c>
      <c r="Q62" s="56">
        <f t="shared" si="3"/>
        <v>0.38</v>
      </c>
      <c r="R62" s="45" t="s">
        <v>467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32">
        <v>58</v>
      </c>
      <c r="B63" s="80" t="s">
        <v>68</v>
      </c>
      <c r="C63" s="77" t="s">
        <v>37</v>
      </c>
      <c r="D63" s="89">
        <v>8</v>
      </c>
      <c r="E63" s="36" t="s">
        <v>309</v>
      </c>
      <c r="F63" s="45">
        <v>10</v>
      </c>
      <c r="G63" s="45">
        <v>16</v>
      </c>
      <c r="H63" s="45">
        <v>0</v>
      </c>
      <c r="I63" s="45">
        <v>0</v>
      </c>
      <c r="J63" s="45">
        <v>12</v>
      </c>
      <c r="K63" s="45"/>
      <c r="L63" s="45"/>
      <c r="M63" s="45"/>
      <c r="N63" s="45"/>
      <c r="O63" s="45"/>
      <c r="P63" s="55">
        <f t="shared" si="2"/>
        <v>38</v>
      </c>
      <c r="Q63" s="56">
        <f t="shared" si="3"/>
        <v>0.38</v>
      </c>
      <c r="R63" s="45" t="s">
        <v>467</v>
      </c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32">
        <v>59</v>
      </c>
      <c r="B64" s="80" t="s">
        <v>97</v>
      </c>
      <c r="C64" s="77" t="s">
        <v>50</v>
      </c>
      <c r="D64" s="89">
        <v>8</v>
      </c>
      <c r="E64" s="36" t="s">
        <v>302</v>
      </c>
      <c r="F64" s="45">
        <v>10</v>
      </c>
      <c r="G64" s="45">
        <v>18</v>
      </c>
      <c r="H64" s="45">
        <v>0</v>
      </c>
      <c r="I64" s="45">
        <v>4</v>
      </c>
      <c r="J64" s="45">
        <v>5</v>
      </c>
      <c r="K64" s="45"/>
      <c r="L64" s="45"/>
      <c r="M64" s="45"/>
      <c r="N64" s="45"/>
      <c r="O64" s="45"/>
      <c r="P64" s="55">
        <f t="shared" si="2"/>
        <v>37</v>
      </c>
      <c r="Q64" s="56">
        <f t="shared" si="3"/>
        <v>0.37</v>
      </c>
      <c r="R64" s="45" t="s">
        <v>467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32">
        <v>60</v>
      </c>
      <c r="B65" s="41" t="s">
        <v>112</v>
      </c>
      <c r="C65" s="77" t="s">
        <v>92</v>
      </c>
      <c r="D65" s="89">
        <v>8</v>
      </c>
      <c r="E65" s="36" t="s">
        <v>357</v>
      </c>
      <c r="F65" s="36">
        <v>10</v>
      </c>
      <c r="G65" s="36">
        <v>14</v>
      </c>
      <c r="H65" s="36">
        <v>0</v>
      </c>
      <c r="I65" s="36">
        <v>4</v>
      </c>
      <c r="J65" s="36">
        <v>8</v>
      </c>
      <c r="K65" s="36"/>
      <c r="L65" s="36"/>
      <c r="M65" s="36"/>
      <c r="N65" s="36"/>
      <c r="O65" s="36"/>
      <c r="P65" s="55">
        <f t="shared" si="2"/>
        <v>36</v>
      </c>
      <c r="Q65" s="56">
        <f t="shared" si="3"/>
        <v>0.36</v>
      </c>
      <c r="R65" s="45" t="s">
        <v>467</v>
      </c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32">
        <v>61</v>
      </c>
      <c r="B66" s="42" t="s">
        <v>53</v>
      </c>
      <c r="C66" s="77" t="s">
        <v>50</v>
      </c>
      <c r="D66" s="89">
        <v>8</v>
      </c>
      <c r="E66" s="36" t="s">
        <v>302</v>
      </c>
      <c r="F66" s="45">
        <v>14</v>
      </c>
      <c r="G66" s="45">
        <v>14</v>
      </c>
      <c r="H66" s="45">
        <v>0</v>
      </c>
      <c r="I66" s="45">
        <v>0</v>
      </c>
      <c r="J66" s="45">
        <v>7</v>
      </c>
      <c r="K66" s="45"/>
      <c r="L66" s="45"/>
      <c r="M66" s="45"/>
      <c r="N66" s="45"/>
      <c r="O66" s="45"/>
      <c r="P66" s="55">
        <f t="shared" si="2"/>
        <v>35</v>
      </c>
      <c r="Q66" s="56">
        <f t="shared" si="3"/>
        <v>0.35</v>
      </c>
      <c r="R66" s="45" t="s">
        <v>467</v>
      </c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32">
        <v>62</v>
      </c>
      <c r="B67" s="42" t="s">
        <v>95</v>
      </c>
      <c r="C67" s="77" t="s">
        <v>50</v>
      </c>
      <c r="D67" s="89">
        <v>8</v>
      </c>
      <c r="E67" s="36" t="s">
        <v>302</v>
      </c>
      <c r="F67" s="45">
        <v>8</v>
      </c>
      <c r="G67" s="45">
        <v>18</v>
      </c>
      <c r="H67" s="45">
        <v>0</v>
      </c>
      <c r="I67" s="45">
        <v>0</v>
      </c>
      <c r="J67" s="45">
        <v>9</v>
      </c>
      <c r="K67" s="45"/>
      <c r="L67" s="45"/>
      <c r="M67" s="45"/>
      <c r="N67" s="45"/>
      <c r="O67" s="45"/>
      <c r="P67" s="55">
        <f t="shared" si="2"/>
        <v>35</v>
      </c>
      <c r="Q67" s="56">
        <f t="shared" si="3"/>
        <v>0.35</v>
      </c>
      <c r="R67" s="45" t="s">
        <v>467</v>
      </c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32">
        <v>63</v>
      </c>
      <c r="B68" s="41" t="s">
        <v>103</v>
      </c>
      <c r="C68" s="77" t="s">
        <v>37</v>
      </c>
      <c r="D68" s="89">
        <v>8</v>
      </c>
      <c r="E68" s="36" t="s">
        <v>309</v>
      </c>
      <c r="F68" s="36">
        <v>14</v>
      </c>
      <c r="G68" s="36">
        <v>14</v>
      </c>
      <c r="H68" s="36">
        <v>0</v>
      </c>
      <c r="I68" s="36">
        <v>2</v>
      </c>
      <c r="J68" s="36">
        <v>5</v>
      </c>
      <c r="K68" s="36"/>
      <c r="L68" s="36"/>
      <c r="M68" s="36"/>
      <c r="N68" s="36"/>
      <c r="O68" s="36"/>
      <c r="P68" s="55">
        <f t="shared" si="2"/>
        <v>35</v>
      </c>
      <c r="Q68" s="56">
        <f t="shared" si="3"/>
        <v>0.35</v>
      </c>
      <c r="R68" s="45" t="s">
        <v>467</v>
      </c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32">
        <v>64</v>
      </c>
      <c r="B69" s="80" t="s">
        <v>80</v>
      </c>
      <c r="C69" s="77" t="s">
        <v>37</v>
      </c>
      <c r="D69" s="89">
        <v>8</v>
      </c>
      <c r="E69" s="36" t="s">
        <v>309</v>
      </c>
      <c r="F69" s="45">
        <v>10</v>
      </c>
      <c r="G69" s="45">
        <v>16</v>
      </c>
      <c r="H69" s="45">
        <v>0</v>
      </c>
      <c r="I69" s="45">
        <v>2</v>
      </c>
      <c r="J69" s="45">
        <v>5</v>
      </c>
      <c r="K69" s="45"/>
      <c r="L69" s="45"/>
      <c r="M69" s="45"/>
      <c r="N69" s="45"/>
      <c r="O69" s="45"/>
      <c r="P69" s="55">
        <f t="shared" si="2"/>
        <v>33</v>
      </c>
      <c r="Q69" s="56">
        <f t="shared" si="3"/>
        <v>0.33</v>
      </c>
      <c r="R69" s="45" t="s">
        <v>467</v>
      </c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32">
        <v>65</v>
      </c>
      <c r="B70" s="80" t="s">
        <v>46</v>
      </c>
      <c r="C70" s="77" t="s">
        <v>39</v>
      </c>
      <c r="D70" s="89">
        <v>8</v>
      </c>
      <c r="E70" s="34" t="s">
        <v>411</v>
      </c>
      <c r="F70" s="45">
        <v>16</v>
      </c>
      <c r="G70" s="45">
        <v>16</v>
      </c>
      <c r="H70" s="45">
        <v>0</v>
      </c>
      <c r="I70" s="45">
        <v>0</v>
      </c>
      <c r="J70" s="45">
        <v>0</v>
      </c>
      <c r="K70" s="45"/>
      <c r="L70" s="45"/>
      <c r="M70" s="45"/>
      <c r="N70" s="45"/>
      <c r="O70" s="45"/>
      <c r="P70" s="55">
        <f t="shared" ref="P70:P86" si="4">SUM(F70:O70)</f>
        <v>32</v>
      </c>
      <c r="Q70" s="56">
        <f t="shared" ref="Q70:Q86" si="5">P70/$E$3</f>
        <v>0.32</v>
      </c>
      <c r="R70" s="45" t="s">
        <v>467</v>
      </c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32">
        <v>66</v>
      </c>
      <c r="B71" s="80" t="s">
        <v>60</v>
      </c>
      <c r="C71" s="77" t="s">
        <v>39</v>
      </c>
      <c r="D71" s="89">
        <v>8</v>
      </c>
      <c r="E71" s="34" t="s">
        <v>411</v>
      </c>
      <c r="F71" s="45">
        <v>18</v>
      </c>
      <c r="G71" s="45">
        <v>14</v>
      </c>
      <c r="H71" s="45">
        <v>0</v>
      </c>
      <c r="I71" s="45">
        <v>0</v>
      </c>
      <c r="J71" s="45">
        <v>0</v>
      </c>
      <c r="K71" s="45"/>
      <c r="L71" s="45"/>
      <c r="M71" s="45"/>
      <c r="N71" s="45"/>
      <c r="O71" s="45"/>
      <c r="P71" s="55">
        <f t="shared" si="4"/>
        <v>32</v>
      </c>
      <c r="Q71" s="56">
        <f t="shared" si="5"/>
        <v>0.32</v>
      </c>
      <c r="R71" s="45" t="s">
        <v>467</v>
      </c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32">
        <v>67</v>
      </c>
      <c r="B72" s="80" t="s">
        <v>62</v>
      </c>
      <c r="C72" s="77" t="s">
        <v>39</v>
      </c>
      <c r="D72" s="89">
        <v>8</v>
      </c>
      <c r="E72" s="34" t="s">
        <v>411</v>
      </c>
      <c r="F72" s="45">
        <v>16</v>
      </c>
      <c r="G72" s="45">
        <v>16</v>
      </c>
      <c r="H72" s="45">
        <v>0</v>
      </c>
      <c r="I72" s="45">
        <v>0</v>
      </c>
      <c r="J72" s="45">
        <v>0</v>
      </c>
      <c r="K72" s="45"/>
      <c r="L72" s="45"/>
      <c r="M72" s="45"/>
      <c r="N72" s="45"/>
      <c r="O72" s="45"/>
      <c r="P72" s="55">
        <f t="shared" si="4"/>
        <v>32</v>
      </c>
      <c r="Q72" s="56">
        <f t="shared" si="5"/>
        <v>0.32</v>
      </c>
      <c r="R72" s="45" t="s">
        <v>467</v>
      </c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32">
        <v>68</v>
      </c>
      <c r="B73" s="80" t="s">
        <v>66</v>
      </c>
      <c r="C73" s="77" t="s">
        <v>39</v>
      </c>
      <c r="D73" s="89">
        <v>8</v>
      </c>
      <c r="E73" s="34" t="s">
        <v>411</v>
      </c>
      <c r="F73" s="45">
        <v>16</v>
      </c>
      <c r="G73" s="45">
        <v>16</v>
      </c>
      <c r="H73" s="45">
        <v>0</v>
      </c>
      <c r="I73" s="45">
        <v>0</v>
      </c>
      <c r="J73" s="45">
        <v>0</v>
      </c>
      <c r="K73" s="45"/>
      <c r="L73" s="45"/>
      <c r="M73" s="45"/>
      <c r="N73" s="45"/>
      <c r="O73" s="45"/>
      <c r="P73" s="55">
        <f t="shared" si="4"/>
        <v>32</v>
      </c>
      <c r="Q73" s="56">
        <f t="shared" si="5"/>
        <v>0.32</v>
      </c>
      <c r="R73" s="45" t="s">
        <v>467</v>
      </c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32">
        <v>69</v>
      </c>
      <c r="B74" s="80" t="s">
        <v>71</v>
      </c>
      <c r="C74" s="77" t="s">
        <v>39</v>
      </c>
      <c r="D74" s="89">
        <v>8</v>
      </c>
      <c r="E74" s="34" t="s">
        <v>411</v>
      </c>
      <c r="F74" s="45">
        <v>16</v>
      </c>
      <c r="G74" s="45">
        <v>16</v>
      </c>
      <c r="H74" s="45">
        <v>0</v>
      </c>
      <c r="I74" s="45">
        <v>0</v>
      </c>
      <c r="J74" s="45">
        <v>0</v>
      </c>
      <c r="K74" s="45"/>
      <c r="L74" s="45"/>
      <c r="M74" s="45"/>
      <c r="N74" s="45"/>
      <c r="O74" s="45"/>
      <c r="P74" s="55">
        <f t="shared" si="4"/>
        <v>32</v>
      </c>
      <c r="Q74" s="56">
        <f t="shared" si="5"/>
        <v>0.32</v>
      </c>
      <c r="R74" s="45" t="s">
        <v>467</v>
      </c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32">
        <v>70</v>
      </c>
      <c r="B75" s="80" t="s">
        <v>61</v>
      </c>
      <c r="C75" s="77" t="s">
        <v>37</v>
      </c>
      <c r="D75" s="89">
        <v>8</v>
      </c>
      <c r="E75" s="34" t="s">
        <v>309</v>
      </c>
      <c r="F75" s="45">
        <v>6</v>
      </c>
      <c r="G75" s="45">
        <v>20</v>
      </c>
      <c r="H75" s="45">
        <v>0</v>
      </c>
      <c r="I75" s="45">
        <v>0</v>
      </c>
      <c r="J75" s="45">
        <v>5</v>
      </c>
      <c r="K75" s="45"/>
      <c r="L75" s="45"/>
      <c r="M75" s="45"/>
      <c r="N75" s="45"/>
      <c r="O75" s="45"/>
      <c r="P75" s="55">
        <f t="shared" si="4"/>
        <v>31</v>
      </c>
      <c r="Q75" s="56">
        <f t="shared" si="5"/>
        <v>0.31</v>
      </c>
      <c r="R75" s="45" t="s">
        <v>467</v>
      </c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32">
        <v>71</v>
      </c>
      <c r="B76" s="80" t="s">
        <v>69</v>
      </c>
      <c r="C76" s="77" t="s">
        <v>37</v>
      </c>
      <c r="D76" s="89">
        <v>8</v>
      </c>
      <c r="E76" s="36" t="s">
        <v>309</v>
      </c>
      <c r="F76" s="45">
        <v>6</v>
      </c>
      <c r="G76" s="45">
        <v>16</v>
      </c>
      <c r="H76" s="45">
        <v>0</v>
      </c>
      <c r="I76" s="45">
        <v>0</v>
      </c>
      <c r="J76" s="45">
        <v>9</v>
      </c>
      <c r="K76" s="45"/>
      <c r="L76" s="45"/>
      <c r="M76" s="45"/>
      <c r="N76" s="45"/>
      <c r="O76" s="45"/>
      <c r="P76" s="55">
        <f t="shared" si="4"/>
        <v>31</v>
      </c>
      <c r="Q76" s="56">
        <f t="shared" si="5"/>
        <v>0.31</v>
      </c>
      <c r="R76" s="45" t="s">
        <v>467</v>
      </c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32">
        <v>72</v>
      </c>
      <c r="B77" s="41" t="s">
        <v>113</v>
      </c>
      <c r="C77" s="77" t="s">
        <v>37</v>
      </c>
      <c r="D77" s="89">
        <v>8</v>
      </c>
      <c r="E77" s="36" t="s">
        <v>309</v>
      </c>
      <c r="F77" s="36">
        <v>10</v>
      </c>
      <c r="G77" s="36">
        <v>14</v>
      </c>
      <c r="H77" s="36">
        <v>0</v>
      </c>
      <c r="I77" s="36">
        <v>2</v>
      </c>
      <c r="J77" s="36">
        <v>5</v>
      </c>
      <c r="K77" s="36"/>
      <c r="L77" s="36"/>
      <c r="M77" s="36"/>
      <c r="N77" s="36"/>
      <c r="O77" s="36"/>
      <c r="P77" s="55">
        <f t="shared" si="4"/>
        <v>31</v>
      </c>
      <c r="Q77" s="56">
        <f t="shared" si="5"/>
        <v>0.31</v>
      </c>
      <c r="R77" s="45" t="s">
        <v>467</v>
      </c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32">
        <v>73</v>
      </c>
      <c r="B78" s="41" t="s">
        <v>356</v>
      </c>
      <c r="C78" s="77" t="s">
        <v>13</v>
      </c>
      <c r="D78" s="90" t="s">
        <v>343</v>
      </c>
      <c r="E78" s="36" t="s">
        <v>344</v>
      </c>
      <c r="F78" s="36">
        <v>8</v>
      </c>
      <c r="G78" s="36">
        <v>14</v>
      </c>
      <c r="H78" s="36">
        <v>0</v>
      </c>
      <c r="I78" s="36">
        <v>2</v>
      </c>
      <c r="J78" s="36">
        <v>7</v>
      </c>
      <c r="K78" s="36"/>
      <c r="L78" s="36"/>
      <c r="M78" s="36"/>
      <c r="N78" s="36"/>
      <c r="O78" s="36"/>
      <c r="P78" s="55">
        <f t="shared" si="4"/>
        <v>31</v>
      </c>
      <c r="Q78" s="56">
        <f t="shared" si="5"/>
        <v>0.31</v>
      </c>
      <c r="R78" s="45" t="s">
        <v>467</v>
      </c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32">
        <v>74</v>
      </c>
      <c r="B79" s="80" t="s">
        <v>65</v>
      </c>
      <c r="C79" s="77" t="s">
        <v>37</v>
      </c>
      <c r="D79" s="89">
        <v>8</v>
      </c>
      <c r="E79" s="34" t="s">
        <v>309</v>
      </c>
      <c r="F79" s="45">
        <v>6</v>
      </c>
      <c r="G79" s="45">
        <v>18</v>
      </c>
      <c r="H79" s="45">
        <v>0</v>
      </c>
      <c r="I79" s="45">
        <v>0</v>
      </c>
      <c r="J79" s="45">
        <v>6</v>
      </c>
      <c r="K79" s="45"/>
      <c r="L79" s="45"/>
      <c r="M79" s="45"/>
      <c r="N79" s="45"/>
      <c r="O79" s="45"/>
      <c r="P79" s="55">
        <f t="shared" si="4"/>
        <v>30</v>
      </c>
      <c r="Q79" s="56">
        <f t="shared" si="5"/>
        <v>0.3</v>
      </c>
      <c r="R79" s="45" t="s">
        <v>467</v>
      </c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32">
        <v>75</v>
      </c>
      <c r="B80" s="80" t="s">
        <v>70</v>
      </c>
      <c r="C80" s="77" t="s">
        <v>39</v>
      </c>
      <c r="D80" s="89">
        <v>8</v>
      </c>
      <c r="E80" s="36" t="s">
        <v>411</v>
      </c>
      <c r="F80" s="45">
        <v>16</v>
      </c>
      <c r="G80" s="45">
        <v>14</v>
      </c>
      <c r="H80" s="45">
        <v>0</v>
      </c>
      <c r="I80" s="45">
        <v>0</v>
      </c>
      <c r="J80" s="45">
        <v>0</v>
      </c>
      <c r="K80" s="45"/>
      <c r="L80" s="45"/>
      <c r="M80" s="45"/>
      <c r="N80" s="45"/>
      <c r="O80" s="45"/>
      <c r="P80" s="55">
        <f t="shared" si="4"/>
        <v>30</v>
      </c>
      <c r="Q80" s="56">
        <f t="shared" si="5"/>
        <v>0.3</v>
      </c>
      <c r="R80" s="45" t="s">
        <v>467</v>
      </c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32">
        <v>76</v>
      </c>
      <c r="B81" s="80" t="s">
        <v>87</v>
      </c>
      <c r="C81" s="77" t="s">
        <v>39</v>
      </c>
      <c r="D81" s="89">
        <v>8</v>
      </c>
      <c r="E81" s="36" t="s">
        <v>410</v>
      </c>
      <c r="F81" s="45">
        <v>14</v>
      </c>
      <c r="G81" s="45">
        <v>16</v>
      </c>
      <c r="H81" s="45">
        <v>0</v>
      </c>
      <c r="I81" s="45">
        <v>0</v>
      </c>
      <c r="J81" s="45">
        <v>0</v>
      </c>
      <c r="K81" s="45"/>
      <c r="L81" s="45"/>
      <c r="M81" s="45"/>
      <c r="N81" s="45"/>
      <c r="O81" s="45"/>
      <c r="P81" s="55">
        <f t="shared" si="4"/>
        <v>30</v>
      </c>
      <c r="Q81" s="56">
        <f t="shared" si="5"/>
        <v>0.3</v>
      </c>
      <c r="R81" s="45" t="s">
        <v>467</v>
      </c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32">
        <v>77</v>
      </c>
      <c r="B82" s="41" t="s">
        <v>353</v>
      </c>
      <c r="C82" s="77" t="s">
        <v>13</v>
      </c>
      <c r="D82" s="90" t="s">
        <v>343</v>
      </c>
      <c r="E82" s="36" t="s">
        <v>344</v>
      </c>
      <c r="F82" s="36">
        <v>10</v>
      </c>
      <c r="G82" s="36">
        <v>8</v>
      </c>
      <c r="H82" s="36">
        <v>3</v>
      </c>
      <c r="I82" s="36">
        <v>2</v>
      </c>
      <c r="J82" s="36">
        <v>7</v>
      </c>
      <c r="K82" s="36"/>
      <c r="L82" s="36"/>
      <c r="M82" s="36"/>
      <c r="N82" s="36"/>
      <c r="O82" s="36"/>
      <c r="P82" s="55">
        <f t="shared" si="4"/>
        <v>30</v>
      </c>
      <c r="Q82" s="56">
        <f t="shared" si="5"/>
        <v>0.3</v>
      </c>
      <c r="R82" s="45" t="s">
        <v>467</v>
      </c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04">
        <v>78</v>
      </c>
      <c r="B83" s="63" t="s">
        <v>108</v>
      </c>
      <c r="C83" s="105" t="s">
        <v>37</v>
      </c>
      <c r="D83" s="106">
        <v>8</v>
      </c>
      <c r="E83" s="82" t="s">
        <v>309</v>
      </c>
      <c r="F83" s="82">
        <v>2</v>
      </c>
      <c r="G83" s="82">
        <v>20</v>
      </c>
      <c r="H83" s="82">
        <v>0</v>
      </c>
      <c r="I83" s="82">
        <v>2</v>
      </c>
      <c r="J83" s="82">
        <v>3</v>
      </c>
      <c r="K83" s="82"/>
      <c r="L83" s="82"/>
      <c r="M83" s="82"/>
      <c r="N83" s="82"/>
      <c r="O83" s="82"/>
      <c r="P83" s="52">
        <f t="shared" si="4"/>
        <v>27</v>
      </c>
      <c r="Q83" s="107">
        <f t="shared" si="5"/>
        <v>0.27</v>
      </c>
      <c r="R83" s="45" t="s">
        <v>467</v>
      </c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36">
        <v>79</v>
      </c>
      <c r="B84" s="42" t="s">
        <v>36</v>
      </c>
      <c r="C84" s="77" t="s">
        <v>37</v>
      </c>
      <c r="D84" s="108">
        <v>8</v>
      </c>
      <c r="E84" s="36" t="s">
        <v>309</v>
      </c>
      <c r="F84" s="45">
        <v>8</v>
      </c>
      <c r="G84" s="45">
        <v>10</v>
      </c>
      <c r="H84" s="45">
        <v>0</v>
      </c>
      <c r="I84" s="45">
        <v>2</v>
      </c>
      <c r="J84" s="45">
        <v>6</v>
      </c>
      <c r="K84" s="45"/>
      <c r="L84" s="45"/>
      <c r="M84" s="45"/>
      <c r="N84" s="45"/>
      <c r="O84" s="45"/>
      <c r="P84" s="55">
        <f t="shared" si="4"/>
        <v>26</v>
      </c>
      <c r="Q84" s="56">
        <f t="shared" si="5"/>
        <v>0.26</v>
      </c>
      <c r="R84" s="45" t="s">
        <v>467</v>
      </c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36">
        <v>80</v>
      </c>
      <c r="B85" s="80" t="s">
        <v>101</v>
      </c>
      <c r="C85" s="77" t="s">
        <v>39</v>
      </c>
      <c r="D85" s="108">
        <v>8</v>
      </c>
      <c r="E85" s="36" t="s">
        <v>411</v>
      </c>
      <c r="F85" s="45">
        <v>0</v>
      </c>
      <c r="G85" s="45">
        <v>16</v>
      </c>
      <c r="H85" s="45">
        <v>0</v>
      </c>
      <c r="I85" s="45">
        <v>0</v>
      </c>
      <c r="J85" s="45">
        <v>0</v>
      </c>
      <c r="K85" s="45"/>
      <c r="L85" s="45"/>
      <c r="M85" s="45"/>
      <c r="N85" s="45"/>
      <c r="O85" s="45"/>
      <c r="P85" s="55">
        <f t="shared" si="4"/>
        <v>16</v>
      </c>
      <c r="Q85" s="56">
        <f t="shared" si="5"/>
        <v>0.16</v>
      </c>
      <c r="R85" s="45" t="s">
        <v>467</v>
      </c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36">
        <v>81</v>
      </c>
      <c r="B86" s="80" t="s">
        <v>41</v>
      </c>
      <c r="C86" s="77" t="s">
        <v>42</v>
      </c>
      <c r="D86" s="108">
        <v>8</v>
      </c>
      <c r="E86" s="34" t="s">
        <v>316</v>
      </c>
      <c r="F86" s="45">
        <v>0</v>
      </c>
      <c r="G86" s="45">
        <v>0</v>
      </c>
      <c r="H86" s="45">
        <v>0</v>
      </c>
      <c r="I86" s="45">
        <v>0</v>
      </c>
      <c r="J86" s="45">
        <v>0</v>
      </c>
      <c r="K86" s="45"/>
      <c r="L86" s="45"/>
      <c r="M86" s="45"/>
      <c r="N86" s="45"/>
      <c r="O86" s="45"/>
      <c r="P86" s="55">
        <f t="shared" si="4"/>
        <v>0</v>
      </c>
      <c r="Q86" s="56">
        <f t="shared" si="5"/>
        <v>0</v>
      </c>
      <c r="R86" s="45" t="s">
        <v>467</v>
      </c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1"/>
      <c r="B87" s="4"/>
      <c r="C87" s="78"/>
      <c r="D87" s="91"/>
      <c r="E87" s="11"/>
      <c r="F87" s="11"/>
      <c r="G87" s="11"/>
      <c r="H87" s="11"/>
      <c r="I87" s="11"/>
      <c r="J87" s="11"/>
      <c r="K87" s="11"/>
      <c r="L87" s="11"/>
      <c r="M87" s="11"/>
      <c r="N87" s="11"/>
      <c r="O87" s="11"/>
      <c r="P87" s="16"/>
      <c r="Q87" s="11"/>
      <c r="R87" s="11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1"/>
      <c r="B88" s="4"/>
      <c r="C88" s="78"/>
      <c r="D88" s="91"/>
      <c r="E88" s="11"/>
      <c r="F88" s="11"/>
      <c r="G88" s="11"/>
      <c r="H88" s="11"/>
      <c r="I88" s="11"/>
      <c r="J88" s="11"/>
      <c r="K88" s="11"/>
      <c r="L88" s="11"/>
      <c r="M88" s="11"/>
      <c r="N88" s="11"/>
      <c r="O88" s="11"/>
      <c r="P88" s="16"/>
      <c r="Q88" s="11"/>
      <c r="R88" s="11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1"/>
      <c r="B89" s="4"/>
      <c r="C89" s="78"/>
      <c r="D89" s="91"/>
      <c r="E89" s="11"/>
      <c r="F89" s="11"/>
      <c r="G89" s="11"/>
      <c r="H89" s="11"/>
      <c r="I89" s="11"/>
      <c r="J89" s="11"/>
      <c r="K89" s="11"/>
      <c r="L89" s="11"/>
      <c r="M89" s="11"/>
      <c r="N89" s="11"/>
      <c r="O89" s="11"/>
      <c r="P89" s="16"/>
      <c r="Q89" s="11"/>
      <c r="R89" s="11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1"/>
      <c r="B90" s="4"/>
      <c r="C90" s="78"/>
      <c r="D90" s="91"/>
      <c r="E90" s="11"/>
      <c r="F90" s="11"/>
      <c r="G90" s="11"/>
      <c r="H90" s="11"/>
      <c r="I90" s="11"/>
      <c r="J90" s="11"/>
      <c r="K90" s="11"/>
      <c r="L90" s="11"/>
      <c r="M90" s="11"/>
      <c r="N90" s="11"/>
      <c r="O90" s="11"/>
      <c r="P90" s="16"/>
      <c r="Q90" s="11"/>
      <c r="R90" s="11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1"/>
      <c r="B91" s="4"/>
      <c r="C91" s="78"/>
      <c r="D91" s="91"/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6"/>
      <c r="Q91" s="11"/>
      <c r="R91" s="11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1"/>
      <c r="B92" s="4"/>
      <c r="C92" s="78"/>
      <c r="D92" s="91"/>
      <c r="E92" s="11"/>
      <c r="F92" s="11"/>
      <c r="G92" s="11"/>
      <c r="H92" s="11"/>
      <c r="I92" s="11"/>
      <c r="J92" s="11"/>
      <c r="K92" s="11"/>
      <c r="L92" s="11"/>
      <c r="M92" s="11"/>
      <c r="N92" s="11"/>
      <c r="O92" s="11"/>
      <c r="P92" s="16"/>
      <c r="Q92" s="11"/>
      <c r="R92" s="11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1"/>
      <c r="B93" s="4"/>
      <c r="C93" s="78"/>
      <c r="D93" s="91"/>
      <c r="E93" s="11"/>
      <c r="F93" s="11"/>
      <c r="G93" s="11"/>
      <c r="H93" s="11"/>
      <c r="I93" s="11"/>
      <c r="J93" s="11"/>
      <c r="K93" s="11"/>
      <c r="L93" s="11"/>
      <c r="M93" s="11"/>
      <c r="N93" s="11"/>
      <c r="O93" s="11"/>
      <c r="P93" s="16"/>
      <c r="Q93" s="11"/>
      <c r="R93" s="11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1"/>
      <c r="B94" s="4"/>
      <c r="C94" s="78"/>
      <c r="D94" s="91"/>
      <c r="E94" s="11"/>
      <c r="F94" s="11"/>
      <c r="G94" s="11"/>
      <c r="H94" s="11"/>
      <c r="I94" s="11"/>
      <c r="J94" s="11"/>
      <c r="K94" s="11"/>
      <c r="L94" s="11"/>
      <c r="M94" s="11"/>
      <c r="N94" s="11"/>
      <c r="O94" s="11"/>
      <c r="P94" s="16"/>
      <c r="Q94" s="11"/>
      <c r="R94" s="11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1"/>
      <c r="B95" s="4"/>
      <c r="C95" s="78"/>
      <c r="D95" s="91"/>
      <c r="E95" s="11"/>
      <c r="F95" s="11"/>
      <c r="G95" s="11"/>
      <c r="H95" s="11"/>
      <c r="I95" s="11"/>
      <c r="J95" s="11"/>
      <c r="K95" s="11"/>
      <c r="L95" s="11"/>
      <c r="M95" s="11"/>
      <c r="N95" s="11"/>
      <c r="O95" s="11"/>
      <c r="P95" s="16"/>
      <c r="Q95" s="11"/>
      <c r="R95" s="11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11"/>
      <c r="B96" s="4"/>
      <c r="C96" s="78"/>
      <c r="D96" s="91"/>
      <c r="E96" s="11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16"/>
      <c r="Q96" s="11"/>
      <c r="R96" s="11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11"/>
      <c r="B97" s="4"/>
      <c r="C97" s="78"/>
      <c r="D97" s="91"/>
      <c r="E97" s="11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16"/>
      <c r="Q97" s="11"/>
      <c r="R97" s="11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11"/>
      <c r="B98" s="4"/>
      <c r="C98" s="78"/>
      <c r="D98" s="91"/>
      <c r="E98" s="11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16"/>
      <c r="Q98" s="11"/>
      <c r="R98" s="11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11"/>
      <c r="B99" s="4"/>
      <c r="C99" s="78"/>
      <c r="D99" s="91"/>
      <c r="E99" s="11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16"/>
      <c r="Q99" s="11"/>
      <c r="R99" s="11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11"/>
      <c r="B100" s="4"/>
      <c r="C100" s="78"/>
      <c r="D100" s="91"/>
      <c r="E100" s="11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16"/>
      <c r="Q100" s="11"/>
      <c r="R100" s="11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11"/>
      <c r="B101" s="4"/>
      <c r="C101" s="78"/>
      <c r="D101" s="91"/>
      <c r="E101" s="11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16"/>
      <c r="Q101" s="11"/>
      <c r="R101" s="11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11"/>
      <c r="B102" s="4"/>
      <c r="C102" s="78"/>
      <c r="D102" s="91"/>
      <c r="E102" s="11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16"/>
      <c r="Q102" s="11"/>
      <c r="R102" s="11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11"/>
      <c r="B103" s="4"/>
      <c r="C103" s="78"/>
      <c r="D103" s="91"/>
      <c r="E103" s="11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16"/>
      <c r="Q103" s="11"/>
      <c r="R103" s="11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11"/>
      <c r="B104" s="4"/>
      <c r="C104" s="78"/>
      <c r="D104" s="91"/>
      <c r="E104" s="11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16"/>
      <c r="Q104" s="11"/>
      <c r="R104" s="11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11"/>
      <c r="B105" s="4"/>
      <c r="C105" s="78"/>
      <c r="D105" s="91"/>
      <c r="E105" s="11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16"/>
      <c r="Q105" s="11"/>
      <c r="R105" s="11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11"/>
      <c r="B106" s="4"/>
      <c r="C106" s="78"/>
      <c r="D106" s="91"/>
      <c r="E106" s="11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16"/>
      <c r="Q106" s="11"/>
      <c r="R106" s="11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11"/>
      <c r="B107" s="4"/>
      <c r="C107" s="78"/>
      <c r="D107" s="9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6"/>
      <c r="Q107" s="11"/>
      <c r="R107" s="11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11"/>
      <c r="B108" s="4"/>
      <c r="C108" s="78"/>
      <c r="D108" s="91"/>
      <c r="E108" s="11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16"/>
      <c r="Q108" s="11"/>
      <c r="R108" s="11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11"/>
      <c r="B109" s="4"/>
      <c r="C109" s="78"/>
      <c r="D109" s="9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16"/>
      <c r="Q109" s="11"/>
      <c r="R109" s="11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11"/>
      <c r="B110" s="4"/>
      <c r="C110" s="78"/>
      <c r="D110" s="91"/>
      <c r="E110" s="11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16"/>
      <c r="Q110" s="11"/>
      <c r="R110" s="11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11"/>
      <c r="B111" s="4"/>
      <c r="C111" s="78"/>
      <c r="D111" s="9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16"/>
      <c r="Q111" s="11"/>
      <c r="R111" s="11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11"/>
      <c r="B112" s="4"/>
      <c r="C112" s="78"/>
      <c r="D112" s="91"/>
      <c r="E112" s="11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16"/>
      <c r="Q112" s="11"/>
      <c r="R112" s="11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11"/>
      <c r="B113" s="4"/>
      <c r="C113" s="78"/>
      <c r="D113" s="91"/>
      <c r="E113" s="11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16"/>
      <c r="Q113" s="11"/>
      <c r="R113" s="11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11"/>
      <c r="B114" s="4"/>
      <c r="C114" s="78"/>
      <c r="D114" s="91"/>
      <c r="E114" s="11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16"/>
      <c r="Q114" s="11"/>
      <c r="R114" s="11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11"/>
      <c r="B115" s="4"/>
      <c r="C115" s="78"/>
      <c r="D115" s="91"/>
      <c r="E115" s="11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16"/>
      <c r="Q115" s="11"/>
      <c r="R115" s="11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11"/>
      <c r="B116" s="4"/>
      <c r="C116" s="78"/>
      <c r="D116" s="91"/>
      <c r="E116" s="11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16"/>
      <c r="Q116" s="11"/>
      <c r="R116" s="11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11"/>
      <c r="B117" s="4"/>
      <c r="C117" s="78"/>
      <c r="D117" s="91"/>
      <c r="E117" s="11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16"/>
      <c r="Q117" s="11"/>
      <c r="R117" s="11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11"/>
      <c r="B118" s="4"/>
      <c r="C118" s="78"/>
      <c r="D118" s="91"/>
      <c r="E118" s="11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16"/>
      <c r="Q118" s="11"/>
      <c r="R118" s="11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11"/>
      <c r="B119" s="4"/>
      <c r="C119" s="78"/>
      <c r="D119" s="91"/>
      <c r="E119" s="11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16"/>
      <c r="Q119" s="11"/>
      <c r="R119" s="11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11"/>
      <c r="B120" s="4"/>
      <c r="C120" s="78"/>
      <c r="D120" s="91"/>
      <c r="E120" s="11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16"/>
      <c r="Q120" s="11"/>
      <c r="R120" s="11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11"/>
      <c r="B121" s="4"/>
      <c r="C121" s="78"/>
      <c r="D121" s="91"/>
      <c r="E121" s="11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16"/>
      <c r="Q121" s="11"/>
      <c r="R121" s="11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11"/>
      <c r="B122" s="4"/>
      <c r="C122" s="78"/>
      <c r="D122" s="9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16"/>
      <c r="Q122" s="11"/>
      <c r="R122" s="11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11"/>
      <c r="B123" s="4"/>
      <c r="C123" s="78"/>
      <c r="D123" s="91"/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6"/>
      <c r="Q123" s="11"/>
      <c r="R123" s="11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11"/>
      <c r="B124" s="4"/>
      <c r="C124" s="78"/>
      <c r="D124" s="9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16"/>
      <c r="Q124" s="11"/>
      <c r="R124" s="11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11"/>
      <c r="B125" s="4"/>
      <c r="C125" s="78"/>
      <c r="D125" s="91"/>
      <c r="E125" s="11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16"/>
      <c r="Q125" s="11"/>
      <c r="R125" s="11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11"/>
      <c r="B126" s="4"/>
      <c r="C126" s="78"/>
      <c r="D126" s="91"/>
      <c r="E126" s="11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16"/>
      <c r="Q126" s="11"/>
      <c r="R126" s="11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11"/>
      <c r="B127" s="4"/>
      <c r="C127" s="78"/>
      <c r="D127" s="91"/>
      <c r="E127" s="11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16"/>
      <c r="Q127" s="11"/>
      <c r="R127" s="11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11"/>
      <c r="B128" s="4"/>
      <c r="C128" s="78"/>
      <c r="D128" s="91"/>
      <c r="E128" s="11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16"/>
      <c r="Q128" s="11"/>
      <c r="R128" s="11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11"/>
      <c r="B129" s="4"/>
      <c r="C129" s="78"/>
      <c r="D129" s="91"/>
      <c r="E129" s="11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16"/>
      <c r="Q129" s="11"/>
      <c r="R129" s="11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11"/>
      <c r="B130" s="4"/>
      <c r="C130" s="78"/>
      <c r="D130" s="91"/>
      <c r="E130" s="11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16"/>
      <c r="Q130" s="11"/>
      <c r="R130" s="11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11"/>
      <c r="B131" s="4"/>
      <c r="C131" s="78"/>
      <c r="D131" s="91"/>
      <c r="E131" s="11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16"/>
      <c r="Q131" s="11"/>
      <c r="R131" s="11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11"/>
      <c r="B132" s="4"/>
      <c r="C132" s="78"/>
      <c r="D132" s="91"/>
      <c r="E132" s="11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16"/>
      <c r="Q132" s="11"/>
      <c r="R132" s="11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11"/>
      <c r="B133" s="4"/>
      <c r="C133" s="78"/>
      <c r="D133" s="91"/>
      <c r="E133" s="11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16"/>
      <c r="Q133" s="11"/>
      <c r="R133" s="11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11"/>
      <c r="B134" s="4"/>
      <c r="C134" s="78"/>
      <c r="D134" s="91"/>
      <c r="E134" s="11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16"/>
      <c r="Q134" s="11"/>
      <c r="R134" s="11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11"/>
      <c r="B135" s="4"/>
      <c r="C135" s="78"/>
      <c r="D135" s="91"/>
      <c r="E135" s="11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16"/>
      <c r="Q135" s="11"/>
      <c r="R135" s="11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11"/>
      <c r="B136" s="4"/>
      <c r="C136" s="78"/>
      <c r="D136" s="91"/>
      <c r="E136" s="11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16"/>
      <c r="Q136" s="11"/>
      <c r="R136" s="11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11"/>
      <c r="B137" s="4"/>
      <c r="C137" s="78"/>
      <c r="D137" s="91"/>
      <c r="E137" s="11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16"/>
      <c r="Q137" s="11"/>
      <c r="R137" s="11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11"/>
      <c r="B138" s="4"/>
      <c r="C138" s="78"/>
      <c r="D138" s="91"/>
      <c r="E138" s="11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16"/>
      <c r="Q138" s="11"/>
      <c r="R138" s="11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11"/>
      <c r="B139" s="4"/>
      <c r="C139" s="78"/>
      <c r="D139" s="9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6"/>
      <c r="Q139" s="11"/>
      <c r="R139" s="11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11"/>
      <c r="B140" s="4"/>
      <c r="C140" s="78"/>
      <c r="D140" s="9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6"/>
      <c r="Q140" s="11"/>
      <c r="R140" s="11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11"/>
      <c r="B141" s="4"/>
      <c r="C141" s="78"/>
      <c r="D141" s="9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6"/>
      <c r="Q141" s="11"/>
      <c r="R141" s="11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11"/>
      <c r="B142" s="4"/>
      <c r="C142" s="78"/>
      <c r="D142" s="9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6"/>
      <c r="Q142" s="11"/>
      <c r="R142" s="11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11"/>
      <c r="B143" s="4"/>
      <c r="C143" s="78"/>
      <c r="D143" s="9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6"/>
      <c r="Q143" s="11"/>
      <c r="R143" s="11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11"/>
      <c r="B144" s="4"/>
      <c r="C144" s="78"/>
      <c r="D144" s="9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6"/>
      <c r="Q144" s="11"/>
      <c r="R144" s="11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11"/>
      <c r="B145" s="4"/>
      <c r="C145" s="78"/>
      <c r="D145" s="9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6"/>
      <c r="Q145" s="11"/>
      <c r="R145" s="11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11"/>
      <c r="B146" s="4"/>
      <c r="C146" s="78"/>
      <c r="D146" s="9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6"/>
      <c r="Q146" s="11"/>
      <c r="R146" s="11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11"/>
      <c r="B147" s="4"/>
      <c r="C147" s="78"/>
      <c r="D147" s="9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6"/>
      <c r="Q147" s="11"/>
      <c r="R147" s="11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11"/>
      <c r="B148" s="4"/>
      <c r="C148" s="78"/>
      <c r="D148" s="9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6"/>
      <c r="Q148" s="11"/>
      <c r="R148" s="11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11"/>
      <c r="B149" s="4"/>
      <c r="C149" s="78"/>
      <c r="D149" s="9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6"/>
      <c r="Q149" s="11"/>
      <c r="R149" s="11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11"/>
      <c r="B150" s="4"/>
      <c r="C150" s="78"/>
      <c r="D150" s="9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6"/>
      <c r="Q150" s="11"/>
      <c r="R150" s="11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11"/>
      <c r="B151" s="4"/>
      <c r="C151" s="78"/>
      <c r="D151" s="9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6"/>
      <c r="Q151" s="11"/>
      <c r="R151" s="11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11"/>
      <c r="B152" s="4"/>
      <c r="C152" s="78"/>
      <c r="D152" s="9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6"/>
      <c r="Q152" s="11"/>
      <c r="R152" s="11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11"/>
      <c r="B153" s="4"/>
      <c r="C153" s="78"/>
      <c r="D153" s="9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6"/>
      <c r="Q153" s="11"/>
      <c r="R153" s="11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11"/>
      <c r="B154" s="4"/>
      <c r="C154" s="78"/>
      <c r="D154" s="9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6"/>
      <c r="Q154" s="11"/>
      <c r="R154" s="11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11"/>
      <c r="B155" s="4"/>
      <c r="C155" s="78"/>
      <c r="D155" s="9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6"/>
      <c r="Q155" s="11"/>
      <c r="R155" s="11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11"/>
      <c r="B156" s="4"/>
      <c r="C156" s="78"/>
      <c r="D156" s="9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6"/>
      <c r="Q156" s="11"/>
      <c r="R156" s="11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11"/>
      <c r="B157" s="4"/>
      <c r="C157" s="78"/>
      <c r="D157" s="9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6"/>
      <c r="Q157" s="11"/>
      <c r="R157" s="11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11"/>
      <c r="B158" s="4"/>
      <c r="C158" s="78"/>
      <c r="D158" s="9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6"/>
      <c r="Q158" s="11"/>
      <c r="R158" s="11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11"/>
      <c r="B159" s="4"/>
      <c r="C159" s="78"/>
      <c r="D159" s="9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6"/>
      <c r="Q159" s="11"/>
      <c r="R159" s="11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11"/>
      <c r="B160" s="4"/>
      <c r="C160" s="78"/>
      <c r="D160" s="9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6"/>
      <c r="Q160" s="11"/>
      <c r="R160" s="11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11"/>
      <c r="B161" s="4"/>
      <c r="C161" s="78"/>
      <c r="D161" s="9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6"/>
      <c r="Q161" s="11"/>
      <c r="R161" s="11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11"/>
      <c r="B162" s="4"/>
      <c r="C162" s="78"/>
      <c r="D162" s="9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6"/>
      <c r="Q162" s="11"/>
      <c r="R162" s="11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11"/>
      <c r="B163" s="4"/>
      <c r="C163" s="78"/>
      <c r="D163" s="9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6"/>
      <c r="Q163" s="11"/>
      <c r="R163" s="11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11"/>
      <c r="B164" s="4"/>
      <c r="C164" s="78"/>
      <c r="D164" s="9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6"/>
      <c r="Q164" s="11"/>
      <c r="R164" s="11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11"/>
      <c r="B165" s="4"/>
      <c r="C165" s="78"/>
      <c r="D165" s="9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6"/>
      <c r="Q165" s="11"/>
      <c r="R165" s="11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11"/>
      <c r="B166" s="4"/>
      <c r="C166" s="78"/>
      <c r="D166" s="9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6"/>
      <c r="Q166" s="11"/>
      <c r="R166" s="11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11"/>
      <c r="B167" s="4"/>
      <c r="C167" s="78"/>
      <c r="D167" s="9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6"/>
      <c r="Q167" s="11"/>
      <c r="R167" s="11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11"/>
      <c r="B168" s="4"/>
      <c r="C168" s="78"/>
      <c r="D168" s="9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6"/>
      <c r="Q168" s="11"/>
      <c r="R168" s="11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11"/>
      <c r="B169" s="4"/>
      <c r="C169" s="78"/>
      <c r="D169" s="9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6"/>
      <c r="Q169" s="11"/>
      <c r="R169" s="11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11"/>
      <c r="B170" s="4"/>
      <c r="C170" s="78"/>
      <c r="D170" s="9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6"/>
      <c r="Q170" s="11"/>
      <c r="R170" s="11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11"/>
      <c r="B171" s="4"/>
      <c r="C171" s="78"/>
      <c r="D171" s="9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6"/>
      <c r="Q171" s="11"/>
      <c r="R171" s="11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11"/>
      <c r="B172" s="4"/>
      <c r="C172" s="78"/>
      <c r="D172" s="9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6"/>
      <c r="Q172" s="11"/>
      <c r="R172" s="11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11"/>
      <c r="B173" s="4"/>
      <c r="C173" s="78"/>
      <c r="D173" s="9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6"/>
      <c r="Q173" s="11"/>
      <c r="R173" s="11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11"/>
      <c r="B174" s="4"/>
      <c r="C174" s="78"/>
      <c r="D174" s="9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6"/>
      <c r="Q174" s="11"/>
      <c r="R174" s="11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11"/>
      <c r="B175" s="4"/>
      <c r="C175" s="78"/>
      <c r="D175" s="9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6"/>
      <c r="Q175" s="11"/>
      <c r="R175" s="11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11"/>
      <c r="B176" s="4"/>
      <c r="C176" s="78"/>
      <c r="D176" s="9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6"/>
      <c r="Q176" s="11"/>
      <c r="R176" s="11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11"/>
      <c r="B177" s="4"/>
      <c r="C177" s="78"/>
      <c r="D177" s="9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6"/>
      <c r="Q177" s="11"/>
      <c r="R177" s="11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11"/>
      <c r="B178" s="4"/>
      <c r="C178" s="78"/>
      <c r="D178" s="9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6"/>
      <c r="Q178" s="11"/>
      <c r="R178" s="11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11"/>
      <c r="B179" s="4"/>
      <c r="C179" s="78"/>
      <c r="D179" s="9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6"/>
      <c r="Q179" s="11"/>
      <c r="R179" s="11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11"/>
      <c r="B180" s="4"/>
      <c r="C180" s="78"/>
      <c r="D180" s="9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6"/>
      <c r="Q180" s="11"/>
      <c r="R180" s="11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11"/>
      <c r="B181" s="4"/>
      <c r="C181" s="78"/>
      <c r="D181" s="9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6"/>
      <c r="Q181" s="11"/>
      <c r="R181" s="11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11"/>
      <c r="B182" s="4"/>
      <c r="C182" s="78"/>
      <c r="D182" s="9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6"/>
      <c r="Q182" s="11"/>
      <c r="R182" s="11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11"/>
      <c r="B183" s="4"/>
      <c r="C183" s="78"/>
      <c r="D183" s="9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6"/>
      <c r="Q183" s="11"/>
      <c r="R183" s="11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11"/>
      <c r="B184" s="4"/>
      <c r="C184" s="78"/>
      <c r="D184" s="9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6"/>
      <c r="Q184" s="11"/>
      <c r="R184" s="11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11"/>
      <c r="B185" s="4"/>
      <c r="C185" s="78"/>
      <c r="D185" s="9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6"/>
      <c r="Q185" s="11"/>
      <c r="R185" s="11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11"/>
      <c r="B186" s="4"/>
      <c r="C186" s="78"/>
      <c r="D186" s="9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6"/>
      <c r="Q186" s="11"/>
      <c r="R186" s="11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11"/>
      <c r="B187" s="4"/>
      <c r="C187" s="78"/>
      <c r="D187" s="9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6"/>
      <c r="Q187" s="11"/>
      <c r="R187" s="11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11"/>
      <c r="B188" s="4"/>
      <c r="C188" s="78"/>
      <c r="D188" s="9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6"/>
      <c r="Q188" s="11"/>
      <c r="R188" s="11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11"/>
      <c r="B189" s="4"/>
      <c r="C189" s="78"/>
      <c r="D189" s="9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6"/>
      <c r="Q189" s="11"/>
      <c r="R189" s="11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11"/>
      <c r="B190" s="4"/>
      <c r="C190" s="78"/>
      <c r="D190" s="9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6"/>
      <c r="Q190" s="11"/>
      <c r="R190" s="11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11"/>
      <c r="B191" s="4"/>
      <c r="C191" s="78"/>
      <c r="D191" s="9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6"/>
      <c r="Q191" s="11"/>
      <c r="R191" s="11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11"/>
      <c r="B192" s="4"/>
      <c r="C192" s="78"/>
      <c r="D192" s="9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6"/>
      <c r="Q192" s="11"/>
      <c r="R192" s="11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11"/>
      <c r="B193" s="4"/>
      <c r="C193" s="78"/>
      <c r="D193" s="9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6"/>
      <c r="Q193" s="11"/>
      <c r="R193" s="11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11"/>
      <c r="B194" s="4"/>
      <c r="C194" s="78"/>
      <c r="D194" s="9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6"/>
      <c r="Q194" s="11"/>
      <c r="R194" s="11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11"/>
      <c r="B195" s="4"/>
      <c r="C195" s="78"/>
      <c r="D195" s="9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6"/>
      <c r="Q195" s="11"/>
      <c r="R195" s="11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11"/>
      <c r="B196" s="4"/>
      <c r="C196" s="78"/>
      <c r="D196" s="9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6"/>
      <c r="Q196" s="11"/>
      <c r="R196" s="11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11"/>
      <c r="B197" s="4"/>
      <c r="C197" s="78"/>
      <c r="D197" s="9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6"/>
      <c r="Q197" s="11"/>
      <c r="R197" s="11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11"/>
      <c r="B198" s="4"/>
      <c r="C198" s="78"/>
      <c r="D198" s="9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6"/>
      <c r="Q198" s="11"/>
      <c r="R198" s="11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11"/>
      <c r="B199" s="4"/>
      <c r="C199" s="78"/>
      <c r="D199" s="9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6"/>
      <c r="Q199" s="11"/>
      <c r="R199" s="11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11"/>
      <c r="B200" s="4"/>
      <c r="C200" s="78"/>
      <c r="D200" s="9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6"/>
      <c r="Q200" s="11"/>
      <c r="R200" s="11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11"/>
      <c r="B201" s="4"/>
      <c r="C201" s="78"/>
      <c r="D201" s="9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6"/>
      <c r="Q201" s="11"/>
      <c r="R201" s="11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11"/>
      <c r="B202" s="4"/>
      <c r="C202" s="78"/>
      <c r="D202" s="9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6"/>
      <c r="Q202" s="11"/>
      <c r="R202" s="11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11"/>
      <c r="B203" s="4"/>
      <c r="C203" s="78"/>
      <c r="D203" s="9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6"/>
      <c r="Q203" s="11"/>
      <c r="R203" s="11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11"/>
      <c r="B204" s="4"/>
      <c r="C204" s="78"/>
      <c r="D204" s="9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6"/>
      <c r="Q204" s="11"/>
      <c r="R204" s="11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11"/>
      <c r="B205" s="4"/>
      <c r="C205" s="78"/>
      <c r="D205" s="9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6"/>
      <c r="Q205" s="11"/>
      <c r="R205" s="11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11"/>
      <c r="B206" s="4"/>
      <c r="C206" s="78"/>
      <c r="D206" s="9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6"/>
      <c r="Q206" s="11"/>
      <c r="R206" s="11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11"/>
      <c r="B207" s="4"/>
      <c r="C207" s="78"/>
      <c r="D207" s="9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6"/>
      <c r="Q207" s="11"/>
      <c r="R207" s="11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11"/>
      <c r="B208" s="4"/>
      <c r="C208" s="78"/>
      <c r="D208" s="9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6"/>
      <c r="Q208" s="11"/>
      <c r="R208" s="11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11"/>
      <c r="B209" s="4"/>
      <c r="C209" s="78"/>
      <c r="D209" s="9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6"/>
      <c r="Q209" s="11"/>
      <c r="R209" s="11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11"/>
      <c r="B210" s="4"/>
      <c r="C210" s="78"/>
      <c r="D210" s="9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6"/>
      <c r="Q210" s="11"/>
      <c r="R210" s="11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11"/>
      <c r="B211" s="4"/>
      <c r="C211" s="78"/>
      <c r="D211" s="9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6"/>
      <c r="Q211" s="11"/>
      <c r="R211" s="11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11"/>
      <c r="B212" s="4"/>
      <c r="C212" s="78"/>
      <c r="D212" s="9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6"/>
      <c r="Q212" s="11"/>
      <c r="R212" s="11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11"/>
      <c r="B213" s="4"/>
      <c r="C213" s="78"/>
      <c r="D213" s="9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6"/>
      <c r="Q213" s="11"/>
      <c r="R213" s="11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11"/>
      <c r="B214" s="4"/>
      <c r="C214" s="78"/>
      <c r="D214" s="9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6"/>
      <c r="Q214" s="11"/>
      <c r="R214" s="11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11"/>
      <c r="B215" s="4"/>
      <c r="C215" s="78"/>
      <c r="D215" s="9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6"/>
      <c r="Q215" s="11"/>
      <c r="R215" s="11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11"/>
      <c r="B216" s="4"/>
      <c r="C216" s="78"/>
      <c r="D216" s="9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6"/>
      <c r="Q216" s="11"/>
      <c r="R216" s="11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11"/>
      <c r="B217" s="4"/>
      <c r="C217" s="78"/>
      <c r="D217" s="9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6"/>
      <c r="Q217" s="11"/>
      <c r="R217" s="11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11"/>
      <c r="B218" s="4"/>
      <c r="C218" s="78"/>
      <c r="D218" s="9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6"/>
      <c r="Q218" s="11"/>
      <c r="R218" s="11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11"/>
      <c r="B219" s="4"/>
      <c r="C219" s="78"/>
      <c r="D219" s="9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6"/>
      <c r="Q219" s="11"/>
      <c r="R219" s="11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11"/>
      <c r="B220" s="4"/>
      <c r="C220" s="78"/>
      <c r="D220" s="9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6"/>
      <c r="Q220" s="11"/>
      <c r="R220" s="11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11"/>
      <c r="B221" s="4"/>
      <c r="C221" s="78"/>
      <c r="D221" s="9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6"/>
      <c r="Q221" s="11"/>
      <c r="R221" s="11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11"/>
      <c r="B222" s="4"/>
      <c r="C222" s="78"/>
      <c r="D222" s="9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6"/>
      <c r="Q222" s="11"/>
      <c r="R222" s="11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11"/>
      <c r="B223" s="4"/>
      <c r="C223" s="78"/>
      <c r="D223" s="9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6"/>
      <c r="Q223" s="11"/>
      <c r="R223" s="11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11"/>
      <c r="B224" s="4"/>
      <c r="C224" s="78"/>
      <c r="D224" s="9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6"/>
      <c r="Q224" s="11"/>
      <c r="R224" s="11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11"/>
      <c r="B225" s="4"/>
      <c r="C225" s="78"/>
      <c r="D225" s="9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6"/>
      <c r="Q225" s="11"/>
      <c r="R225" s="11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11"/>
      <c r="B226" s="4"/>
      <c r="C226" s="78"/>
      <c r="D226" s="9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6"/>
      <c r="Q226" s="11"/>
      <c r="R226" s="11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11"/>
      <c r="B227" s="4"/>
      <c r="C227" s="78"/>
      <c r="D227" s="9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6"/>
      <c r="Q227" s="11"/>
      <c r="R227" s="11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11"/>
      <c r="B228" s="4"/>
      <c r="C228" s="78"/>
      <c r="D228" s="9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6"/>
      <c r="Q228" s="11"/>
      <c r="R228" s="11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11"/>
      <c r="B229" s="4"/>
      <c r="C229" s="78"/>
      <c r="D229" s="9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6"/>
      <c r="Q229" s="11"/>
      <c r="R229" s="11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11"/>
      <c r="B230" s="4"/>
      <c r="C230" s="78"/>
      <c r="D230" s="9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6"/>
      <c r="Q230" s="11"/>
      <c r="R230" s="11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11"/>
      <c r="B231" s="4"/>
      <c r="C231" s="78"/>
      <c r="D231" s="9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6"/>
      <c r="Q231" s="11"/>
      <c r="R231" s="11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11"/>
      <c r="B232" s="4"/>
      <c r="C232" s="78"/>
      <c r="D232" s="9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6"/>
      <c r="Q232" s="11"/>
      <c r="R232" s="11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11"/>
      <c r="B233" s="4"/>
      <c r="C233" s="78"/>
      <c r="D233" s="9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6"/>
      <c r="Q233" s="11"/>
      <c r="R233" s="11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11"/>
      <c r="B234" s="4"/>
      <c r="C234" s="78"/>
      <c r="D234" s="9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6"/>
      <c r="Q234" s="11"/>
      <c r="R234" s="11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11"/>
      <c r="B235" s="4"/>
      <c r="C235" s="78"/>
      <c r="D235" s="9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6"/>
      <c r="Q235" s="11"/>
      <c r="R235" s="11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11"/>
      <c r="B236" s="4"/>
      <c r="C236" s="78"/>
      <c r="D236" s="9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6"/>
      <c r="Q236" s="11"/>
      <c r="R236" s="11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11"/>
      <c r="B237" s="4"/>
      <c r="C237" s="78"/>
      <c r="D237" s="9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6"/>
      <c r="Q237" s="11"/>
      <c r="R237" s="11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11"/>
      <c r="B238" s="4"/>
      <c r="C238" s="78"/>
      <c r="D238" s="9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6"/>
      <c r="Q238" s="11"/>
      <c r="R238" s="11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11"/>
      <c r="B239" s="4"/>
      <c r="C239" s="78"/>
      <c r="D239" s="9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6"/>
      <c r="Q239" s="11"/>
      <c r="R239" s="11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11"/>
      <c r="B240" s="4"/>
      <c r="C240" s="78"/>
      <c r="D240" s="9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6"/>
      <c r="Q240" s="11"/>
      <c r="R240" s="11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11"/>
      <c r="B241" s="4"/>
      <c r="C241" s="78"/>
      <c r="D241" s="9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6"/>
      <c r="Q241" s="11"/>
      <c r="R241" s="11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11"/>
      <c r="B242" s="4"/>
      <c r="C242" s="78"/>
      <c r="D242" s="9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6"/>
      <c r="Q242" s="11"/>
      <c r="R242" s="11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11"/>
      <c r="B243" s="4"/>
      <c r="C243" s="78"/>
      <c r="D243" s="9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6"/>
      <c r="Q243" s="11"/>
      <c r="R243" s="11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11"/>
      <c r="B244" s="4"/>
      <c r="C244" s="78"/>
      <c r="D244" s="9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6"/>
      <c r="Q244" s="11"/>
      <c r="R244" s="11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11"/>
      <c r="B245" s="4"/>
      <c r="C245" s="78"/>
      <c r="D245" s="9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6"/>
      <c r="Q245" s="11"/>
      <c r="R245" s="11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11"/>
      <c r="B246" s="4"/>
      <c r="C246" s="78"/>
      <c r="D246" s="9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6"/>
      <c r="Q246" s="11"/>
      <c r="R246" s="11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11"/>
      <c r="B247" s="4"/>
      <c r="C247" s="78"/>
      <c r="D247" s="9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6"/>
      <c r="Q247" s="11"/>
      <c r="R247" s="11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11"/>
      <c r="B248" s="4"/>
      <c r="C248" s="78"/>
      <c r="D248" s="9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6"/>
      <c r="Q248" s="11"/>
      <c r="R248" s="11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11"/>
      <c r="B249" s="4"/>
      <c r="C249" s="78"/>
      <c r="D249" s="9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6"/>
      <c r="Q249" s="11"/>
      <c r="R249" s="11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11"/>
      <c r="B250" s="4"/>
      <c r="C250" s="78"/>
      <c r="D250" s="9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6"/>
      <c r="Q250" s="11"/>
      <c r="R250" s="11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11"/>
      <c r="B251" s="4"/>
      <c r="C251" s="78"/>
      <c r="D251" s="9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6"/>
      <c r="Q251" s="11"/>
      <c r="R251" s="11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11"/>
      <c r="B252" s="4"/>
      <c r="C252" s="78"/>
      <c r="D252" s="9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6"/>
      <c r="Q252" s="11"/>
      <c r="R252" s="11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11"/>
      <c r="B253" s="4"/>
      <c r="C253" s="78"/>
      <c r="D253" s="9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6"/>
      <c r="Q253" s="11"/>
      <c r="R253" s="11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11"/>
      <c r="B254" s="4"/>
      <c r="C254" s="78"/>
      <c r="D254" s="9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6"/>
      <c r="Q254" s="11"/>
      <c r="R254" s="11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11"/>
      <c r="B255" s="4"/>
      <c r="C255" s="78"/>
      <c r="D255" s="9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6"/>
      <c r="Q255" s="11"/>
      <c r="R255" s="11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11"/>
      <c r="B256" s="4"/>
      <c r="C256" s="78"/>
      <c r="D256" s="9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6"/>
      <c r="Q256" s="11"/>
      <c r="R256" s="11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11"/>
      <c r="B257" s="4"/>
      <c r="C257" s="78"/>
      <c r="D257" s="9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6"/>
      <c r="Q257" s="11"/>
      <c r="R257" s="11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11"/>
      <c r="B258" s="4"/>
      <c r="C258" s="78"/>
      <c r="D258" s="9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6"/>
      <c r="Q258" s="11"/>
      <c r="R258" s="11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11"/>
      <c r="B259" s="4"/>
      <c r="C259" s="78"/>
      <c r="D259" s="9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6"/>
      <c r="Q259" s="11"/>
      <c r="R259" s="11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11"/>
      <c r="B260" s="4"/>
      <c r="C260" s="78"/>
      <c r="D260" s="9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6"/>
      <c r="Q260" s="11"/>
      <c r="R260" s="11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11"/>
      <c r="B261" s="4"/>
      <c r="C261" s="78"/>
      <c r="D261" s="9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6"/>
      <c r="Q261" s="11"/>
      <c r="R261" s="11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11"/>
      <c r="B262" s="4"/>
      <c r="C262" s="78"/>
      <c r="D262" s="9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6"/>
      <c r="Q262" s="11"/>
      <c r="R262" s="11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11"/>
      <c r="B263" s="4"/>
      <c r="C263" s="78"/>
      <c r="D263" s="9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6"/>
      <c r="Q263" s="11"/>
      <c r="R263" s="11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11"/>
      <c r="B264" s="4"/>
      <c r="C264" s="78"/>
      <c r="D264" s="9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6"/>
      <c r="Q264" s="11"/>
      <c r="R264" s="11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11"/>
      <c r="B265" s="4"/>
      <c r="C265" s="78"/>
      <c r="D265" s="9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6"/>
      <c r="Q265" s="11"/>
      <c r="R265" s="11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11"/>
      <c r="B266" s="4"/>
      <c r="C266" s="78"/>
      <c r="D266" s="9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6"/>
      <c r="Q266" s="11"/>
      <c r="R266" s="11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11"/>
      <c r="B267" s="4"/>
      <c r="C267" s="78"/>
      <c r="D267" s="9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6"/>
      <c r="Q267" s="11"/>
      <c r="R267" s="11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11"/>
      <c r="B268" s="4"/>
      <c r="C268" s="78"/>
      <c r="D268" s="9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6"/>
      <c r="Q268" s="11"/>
      <c r="R268" s="11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11"/>
      <c r="B269" s="4"/>
      <c r="C269" s="78"/>
      <c r="D269" s="9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6"/>
      <c r="Q269" s="11"/>
      <c r="R269" s="11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11"/>
      <c r="B270" s="4"/>
      <c r="C270" s="78"/>
      <c r="D270" s="9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6"/>
      <c r="Q270" s="11"/>
      <c r="R270" s="11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11"/>
      <c r="B271" s="4"/>
      <c r="C271" s="78"/>
      <c r="D271" s="9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6"/>
      <c r="Q271" s="11"/>
      <c r="R271" s="11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11"/>
      <c r="B272" s="4"/>
      <c r="C272" s="78"/>
      <c r="D272" s="9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6"/>
      <c r="Q272" s="11"/>
      <c r="R272" s="11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11"/>
      <c r="B273" s="4"/>
      <c r="C273" s="78"/>
      <c r="D273" s="9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6"/>
      <c r="Q273" s="11"/>
      <c r="R273" s="11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11"/>
      <c r="B274" s="4"/>
      <c r="C274" s="78"/>
      <c r="D274" s="9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6"/>
      <c r="Q274" s="11"/>
      <c r="R274" s="11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11"/>
      <c r="B275" s="4"/>
      <c r="C275" s="78"/>
      <c r="D275" s="9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6"/>
      <c r="Q275" s="11"/>
      <c r="R275" s="11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11"/>
      <c r="B276" s="4"/>
      <c r="C276" s="78"/>
      <c r="D276" s="9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6"/>
      <c r="Q276" s="11"/>
      <c r="R276" s="11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11"/>
      <c r="B277" s="4"/>
      <c r="C277" s="78"/>
      <c r="D277" s="9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6"/>
      <c r="Q277" s="11"/>
      <c r="R277" s="11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11"/>
      <c r="B278" s="4"/>
      <c r="C278" s="78"/>
      <c r="D278" s="9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6"/>
      <c r="Q278" s="11"/>
      <c r="R278" s="11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11"/>
      <c r="B279" s="4"/>
      <c r="C279" s="78"/>
      <c r="D279" s="9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6"/>
      <c r="Q279" s="11"/>
      <c r="R279" s="11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11"/>
      <c r="B280" s="4"/>
      <c r="C280" s="78"/>
      <c r="D280" s="9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6"/>
      <c r="Q280" s="11"/>
      <c r="R280" s="11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11"/>
      <c r="B281" s="4"/>
      <c r="C281" s="78"/>
      <c r="D281" s="9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6"/>
      <c r="Q281" s="11"/>
      <c r="R281" s="11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11"/>
      <c r="B282" s="4"/>
      <c r="C282" s="78"/>
      <c r="D282" s="9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6"/>
      <c r="Q282" s="11"/>
      <c r="R282" s="11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11"/>
      <c r="B283" s="4"/>
      <c r="C283" s="78"/>
      <c r="D283" s="9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6"/>
      <c r="Q283" s="11"/>
      <c r="R283" s="11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11"/>
      <c r="B284" s="4"/>
      <c r="C284" s="78"/>
      <c r="D284" s="9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6"/>
      <c r="Q284" s="11"/>
      <c r="R284" s="11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11"/>
      <c r="B285" s="4"/>
      <c r="C285" s="78"/>
      <c r="D285" s="9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6"/>
      <c r="Q285" s="11"/>
      <c r="R285" s="11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11"/>
      <c r="B286" s="4"/>
      <c r="C286" s="78"/>
      <c r="D286" s="9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6"/>
      <c r="Q286" s="11"/>
      <c r="R286" s="11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11"/>
      <c r="B287" s="4"/>
      <c r="C287" s="78"/>
      <c r="D287" s="9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6"/>
      <c r="Q287" s="11"/>
      <c r="R287" s="11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11"/>
      <c r="B288" s="4"/>
      <c r="C288" s="78"/>
      <c r="D288" s="9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6"/>
      <c r="Q288" s="11"/>
      <c r="R288" s="11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11"/>
      <c r="B289" s="4"/>
      <c r="C289" s="78"/>
      <c r="D289" s="9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6"/>
      <c r="Q289" s="11"/>
      <c r="R289" s="11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11"/>
      <c r="B290" s="4"/>
      <c r="C290" s="78"/>
      <c r="D290" s="9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6"/>
      <c r="Q290" s="11"/>
      <c r="R290" s="11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11"/>
      <c r="B291" s="4"/>
      <c r="C291" s="78"/>
      <c r="D291" s="9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6"/>
      <c r="Q291" s="11"/>
      <c r="R291" s="11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11"/>
      <c r="B292" s="4"/>
      <c r="C292" s="78"/>
      <c r="D292" s="9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6"/>
      <c r="Q292" s="11"/>
      <c r="R292" s="11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11"/>
      <c r="B293" s="4"/>
      <c r="C293" s="78"/>
      <c r="D293" s="9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6"/>
      <c r="Q293" s="11"/>
      <c r="R293" s="11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11"/>
      <c r="B294" s="4"/>
      <c r="C294" s="78"/>
      <c r="D294" s="9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6"/>
      <c r="Q294" s="11"/>
      <c r="R294" s="11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11"/>
      <c r="B295" s="4"/>
      <c r="C295" s="78"/>
      <c r="D295" s="9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6"/>
      <c r="Q295" s="11"/>
      <c r="R295" s="11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11"/>
      <c r="B296" s="4"/>
      <c r="C296" s="78"/>
      <c r="D296" s="9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6"/>
      <c r="Q296" s="11"/>
      <c r="R296" s="11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11"/>
      <c r="B297" s="4"/>
      <c r="C297" s="78"/>
      <c r="D297" s="9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6"/>
      <c r="Q297" s="11"/>
      <c r="R297" s="11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11"/>
      <c r="B298" s="4"/>
      <c r="C298" s="78"/>
      <c r="D298" s="9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6"/>
      <c r="Q298" s="11"/>
      <c r="R298" s="11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11"/>
      <c r="B299" s="4"/>
      <c r="C299" s="78"/>
      <c r="D299" s="9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6"/>
      <c r="Q299" s="11"/>
      <c r="R299" s="11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11"/>
      <c r="B300" s="4"/>
      <c r="C300" s="78"/>
      <c r="D300" s="9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6"/>
      <c r="Q300" s="11"/>
      <c r="R300" s="11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11"/>
      <c r="B301" s="4"/>
      <c r="C301" s="78"/>
      <c r="D301" s="9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6"/>
      <c r="Q301" s="11"/>
      <c r="R301" s="11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11"/>
      <c r="B302" s="4"/>
      <c r="C302" s="78"/>
      <c r="D302" s="9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6"/>
      <c r="Q302" s="11"/>
      <c r="R302" s="11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11"/>
      <c r="B303" s="4"/>
      <c r="C303" s="78"/>
      <c r="D303" s="9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6"/>
      <c r="Q303" s="11"/>
      <c r="R303" s="11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11"/>
      <c r="B304" s="4"/>
      <c r="C304" s="78"/>
      <c r="D304" s="9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6"/>
      <c r="Q304" s="11"/>
      <c r="R304" s="11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11"/>
      <c r="B305" s="4"/>
      <c r="C305" s="78"/>
      <c r="D305" s="9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6"/>
      <c r="Q305" s="11"/>
      <c r="R305" s="11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11"/>
      <c r="B306" s="4"/>
      <c r="C306" s="78"/>
      <c r="D306" s="9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6"/>
      <c r="Q306" s="11"/>
      <c r="R306" s="11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11"/>
      <c r="B307" s="4"/>
      <c r="C307" s="78"/>
      <c r="D307" s="9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6"/>
      <c r="Q307" s="11"/>
      <c r="R307" s="11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11"/>
      <c r="B308" s="4"/>
      <c r="C308" s="78"/>
      <c r="D308" s="9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6"/>
      <c r="Q308" s="11"/>
      <c r="R308" s="11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11"/>
      <c r="B309" s="4"/>
      <c r="C309" s="78"/>
      <c r="D309" s="9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6"/>
      <c r="Q309" s="11"/>
      <c r="R309" s="11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11"/>
      <c r="B310" s="4"/>
      <c r="C310" s="78"/>
      <c r="D310" s="9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6"/>
      <c r="Q310" s="11"/>
      <c r="R310" s="11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11"/>
      <c r="B311" s="4"/>
      <c r="C311" s="78"/>
      <c r="D311" s="9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6"/>
      <c r="Q311" s="11"/>
      <c r="R311" s="11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11"/>
      <c r="B312" s="4"/>
      <c r="C312" s="78"/>
      <c r="D312" s="9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6"/>
      <c r="Q312" s="11"/>
      <c r="R312" s="11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11"/>
      <c r="B313" s="4"/>
      <c r="C313" s="78"/>
      <c r="D313" s="9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6"/>
      <c r="Q313" s="11"/>
      <c r="R313" s="11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11"/>
      <c r="B314" s="4"/>
      <c r="C314" s="78"/>
      <c r="D314" s="9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6"/>
      <c r="Q314" s="11"/>
      <c r="R314" s="11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11"/>
      <c r="B315" s="4"/>
      <c r="C315" s="78"/>
      <c r="D315" s="9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6"/>
      <c r="Q315" s="11"/>
      <c r="R315" s="11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11"/>
      <c r="B316" s="4"/>
      <c r="C316" s="78"/>
      <c r="D316" s="9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6"/>
      <c r="Q316" s="11"/>
      <c r="R316" s="11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11"/>
      <c r="B317" s="4"/>
      <c r="C317" s="78"/>
      <c r="D317" s="9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6"/>
      <c r="Q317" s="11"/>
      <c r="R317" s="11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11"/>
      <c r="B318" s="4"/>
      <c r="C318" s="78"/>
      <c r="D318" s="9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6"/>
      <c r="Q318" s="11"/>
      <c r="R318" s="11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11"/>
      <c r="B319" s="4"/>
      <c r="C319" s="78"/>
      <c r="D319" s="9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6"/>
      <c r="Q319" s="11"/>
      <c r="R319" s="11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11"/>
      <c r="B320" s="4"/>
      <c r="C320" s="78"/>
      <c r="D320" s="9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6"/>
      <c r="Q320" s="11"/>
      <c r="R320" s="11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11"/>
      <c r="B321" s="4"/>
      <c r="C321" s="78"/>
      <c r="D321" s="9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6"/>
      <c r="Q321" s="11"/>
      <c r="R321" s="11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11"/>
      <c r="B322" s="4"/>
      <c r="C322" s="78"/>
      <c r="D322" s="9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6"/>
      <c r="Q322" s="11"/>
      <c r="R322" s="11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11"/>
      <c r="B323" s="4"/>
      <c r="C323" s="78"/>
      <c r="D323" s="9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6"/>
      <c r="Q323" s="11"/>
      <c r="R323" s="11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11"/>
      <c r="B324" s="4"/>
      <c r="C324" s="78"/>
      <c r="D324" s="9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6"/>
      <c r="Q324" s="11"/>
      <c r="R324" s="11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11"/>
      <c r="B325" s="4"/>
      <c r="C325" s="78"/>
      <c r="D325" s="9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6"/>
      <c r="Q325" s="11"/>
      <c r="R325" s="11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11"/>
      <c r="B326" s="4"/>
      <c r="C326" s="78"/>
      <c r="D326" s="9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6"/>
      <c r="Q326" s="11"/>
      <c r="R326" s="11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11"/>
      <c r="B327" s="4"/>
      <c r="C327" s="78"/>
      <c r="D327" s="9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6"/>
      <c r="Q327" s="11"/>
      <c r="R327" s="11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11"/>
      <c r="B328" s="4"/>
      <c r="C328" s="78"/>
      <c r="D328" s="9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6"/>
      <c r="Q328" s="11"/>
      <c r="R328" s="11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11"/>
      <c r="B329" s="4"/>
      <c r="C329" s="78"/>
      <c r="D329" s="9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6"/>
      <c r="Q329" s="11"/>
      <c r="R329" s="11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11"/>
      <c r="B330" s="4"/>
      <c r="C330" s="78"/>
      <c r="D330" s="9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6"/>
      <c r="Q330" s="11"/>
      <c r="R330" s="11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11"/>
      <c r="B331" s="4"/>
      <c r="C331" s="78"/>
      <c r="D331" s="9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6"/>
      <c r="Q331" s="11"/>
      <c r="R331" s="11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11"/>
      <c r="B332" s="4"/>
      <c r="C332" s="78"/>
      <c r="D332" s="9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6"/>
      <c r="Q332" s="11"/>
      <c r="R332" s="11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11"/>
      <c r="B333" s="4"/>
      <c r="C333" s="78"/>
      <c r="D333" s="9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6"/>
      <c r="Q333" s="11"/>
      <c r="R333" s="11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11"/>
      <c r="B334" s="4"/>
      <c r="C334" s="78"/>
      <c r="D334" s="9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6"/>
      <c r="Q334" s="11"/>
      <c r="R334" s="11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11"/>
      <c r="B335" s="4"/>
      <c r="C335" s="78"/>
      <c r="D335" s="9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6"/>
      <c r="Q335" s="11"/>
      <c r="R335" s="11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11"/>
      <c r="B336" s="4"/>
      <c r="C336" s="78"/>
      <c r="D336" s="9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6"/>
      <c r="Q336" s="11"/>
      <c r="R336" s="11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11"/>
      <c r="B337" s="4"/>
      <c r="C337" s="78"/>
      <c r="D337" s="9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6"/>
      <c r="Q337" s="11"/>
      <c r="R337" s="11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11"/>
      <c r="B338" s="4"/>
      <c r="C338" s="78"/>
      <c r="D338" s="9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6"/>
      <c r="Q338" s="11"/>
      <c r="R338" s="11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11"/>
      <c r="B339" s="4"/>
      <c r="C339" s="78"/>
      <c r="D339" s="9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6"/>
      <c r="Q339" s="11"/>
      <c r="R339" s="11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11"/>
      <c r="B340" s="4"/>
      <c r="C340" s="78"/>
      <c r="D340" s="9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6"/>
      <c r="Q340" s="11"/>
      <c r="R340" s="11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11"/>
      <c r="B341" s="4"/>
      <c r="C341" s="78"/>
      <c r="D341" s="9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6"/>
      <c r="Q341" s="11"/>
      <c r="R341" s="11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11"/>
      <c r="B342" s="4"/>
      <c r="C342" s="78"/>
      <c r="D342" s="9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6"/>
      <c r="Q342" s="11"/>
      <c r="R342" s="11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11"/>
      <c r="B343" s="4"/>
      <c r="C343" s="78"/>
      <c r="D343" s="9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6"/>
      <c r="Q343" s="11"/>
      <c r="R343" s="11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11"/>
      <c r="B344" s="4"/>
      <c r="C344" s="78"/>
      <c r="D344" s="9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6"/>
      <c r="Q344" s="11"/>
      <c r="R344" s="11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11"/>
      <c r="B345" s="4"/>
      <c r="C345" s="78"/>
      <c r="D345" s="9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6"/>
      <c r="Q345" s="11"/>
      <c r="R345" s="11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11"/>
      <c r="B346" s="4"/>
      <c r="C346" s="78"/>
      <c r="D346" s="9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6"/>
      <c r="Q346" s="11"/>
      <c r="R346" s="11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11"/>
      <c r="B347" s="4"/>
      <c r="C347" s="78"/>
      <c r="D347" s="9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6"/>
      <c r="Q347" s="11"/>
      <c r="R347" s="11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11"/>
      <c r="B348" s="4"/>
      <c r="C348" s="78"/>
      <c r="D348" s="9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6"/>
      <c r="Q348" s="11"/>
      <c r="R348" s="11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11"/>
      <c r="B349" s="4"/>
      <c r="C349" s="78"/>
      <c r="D349" s="9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6"/>
      <c r="Q349" s="11"/>
      <c r="R349" s="11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11"/>
      <c r="B350" s="4"/>
      <c r="C350" s="78"/>
      <c r="D350" s="9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6"/>
      <c r="Q350" s="11"/>
      <c r="R350" s="11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11"/>
      <c r="B351" s="4"/>
      <c r="C351" s="78"/>
      <c r="D351" s="9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6"/>
      <c r="Q351" s="11"/>
      <c r="R351" s="11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11"/>
      <c r="B352" s="4"/>
      <c r="C352" s="78"/>
      <c r="D352" s="9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6"/>
      <c r="Q352" s="11"/>
      <c r="R352" s="11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11"/>
      <c r="B353" s="4"/>
      <c r="C353" s="78"/>
      <c r="D353" s="9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6"/>
      <c r="Q353" s="11"/>
      <c r="R353" s="11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11"/>
      <c r="B354" s="4"/>
      <c r="C354" s="78"/>
      <c r="D354" s="9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6"/>
      <c r="Q354" s="11"/>
      <c r="R354" s="11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11"/>
      <c r="B355" s="4"/>
      <c r="C355" s="78"/>
      <c r="D355" s="9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6"/>
      <c r="Q355" s="11"/>
      <c r="R355" s="11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11"/>
      <c r="B356" s="4"/>
      <c r="C356" s="78"/>
      <c r="D356" s="9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6"/>
      <c r="Q356" s="11"/>
      <c r="R356" s="11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11"/>
      <c r="B357" s="4"/>
      <c r="C357" s="78"/>
      <c r="D357" s="9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6"/>
      <c r="Q357" s="11"/>
      <c r="R357" s="11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11"/>
      <c r="B358" s="4"/>
      <c r="C358" s="78"/>
      <c r="D358" s="9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6"/>
      <c r="Q358" s="11"/>
      <c r="R358" s="11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11"/>
      <c r="B359" s="4"/>
      <c r="C359" s="78"/>
      <c r="D359" s="9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6"/>
      <c r="Q359" s="11"/>
      <c r="R359" s="11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11"/>
      <c r="B360" s="4"/>
      <c r="C360" s="78"/>
      <c r="D360" s="9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6"/>
      <c r="Q360" s="11"/>
      <c r="R360" s="11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11"/>
      <c r="B361" s="4"/>
      <c r="C361" s="78"/>
      <c r="D361" s="9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6"/>
      <c r="Q361" s="11"/>
      <c r="R361" s="11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11"/>
      <c r="B362" s="4"/>
      <c r="C362" s="78"/>
      <c r="D362" s="9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6"/>
      <c r="Q362" s="11"/>
      <c r="R362" s="11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11"/>
      <c r="B363" s="4"/>
      <c r="C363" s="78"/>
      <c r="D363" s="9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6"/>
      <c r="Q363" s="11"/>
      <c r="R363" s="11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11"/>
      <c r="B364" s="4"/>
      <c r="C364" s="78"/>
      <c r="D364" s="9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6"/>
      <c r="Q364" s="11"/>
      <c r="R364" s="11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11"/>
      <c r="B365" s="4"/>
      <c r="C365" s="78"/>
      <c r="D365" s="9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6"/>
      <c r="Q365" s="11"/>
      <c r="R365" s="11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11"/>
      <c r="B366" s="4"/>
      <c r="C366" s="78"/>
      <c r="D366" s="9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6"/>
      <c r="Q366" s="11"/>
      <c r="R366" s="11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11"/>
      <c r="B367" s="4"/>
      <c r="C367" s="78"/>
      <c r="D367" s="9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6"/>
      <c r="Q367" s="11"/>
      <c r="R367" s="11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11"/>
      <c r="B368" s="4"/>
      <c r="C368" s="78"/>
      <c r="D368" s="9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6"/>
      <c r="Q368" s="11"/>
      <c r="R368" s="11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11"/>
      <c r="B369" s="4"/>
      <c r="C369" s="78"/>
      <c r="D369" s="9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6"/>
      <c r="Q369" s="11"/>
      <c r="R369" s="11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11"/>
      <c r="B370" s="4"/>
      <c r="C370" s="78"/>
      <c r="D370" s="9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6"/>
      <c r="Q370" s="11"/>
      <c r="R370" s="11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11"/>
      <c r="B371" s="4"/>
      <c r="C371" s="78"/>
      <c r="D371" s="9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6"/>
      <c r="Q371" s="11"/>
      <c r="R371" s="11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11"/>
      <c r="B372" s="4"/>
      <c r="C372" s="78"/>
      <c r="D372" s="9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6"/>
      <c r="Q372" s="11"/>
      <c r="R372" s="11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11"/>
      <c r="B373" s="4"/>
      <c r="C373" s="78"/>
      <c r="D373" s="9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6"/>
      <c r="Q373" s="11"/>
      <c r="R373" s="11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11"/>
      <c r="B374" s="4"/>
      <c r="C374" s="78"/>
      <c r="D374" s="9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6"/>
      <c r="Q374" s="11"/>
      <c r="R374" s="11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11"/>
      <c r="B375" s="4"/>
      <c r="C375" s="78"/>
      <c r="D375" s="9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6"/>
      <c r="Q375" s="11"/>
      <c r="R375" s="11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11"/>
      <c r="B376" s="4"/>
      <c r="C376" s="78"/>
      <c r="D376" s="9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6"/>
      <c r="Q376" s="11"/>
      <c r="R376" s="11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11"/>
      <c r="B377" s="4"/>
      <c r="C377" s="78"/>
      <c r="D377" s="9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6"/>
      <c r="Q377" s="11"/>
      <c r="R377" s="11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11"/>
      <c r="B378" s="4"/>
      <c r="C378" s="78"/>
      <c r="D378" s="9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6"/>
      <c r="Q378" s="11"/>
      <c r="R378" s="11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11"/>
      <c r="B379" s="4"/>
      <c r="C379" s="78"/>
      <c r="D379" s="9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6"/>
      <c r="Q379" s="11"/>
      <c r="R379" s="11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11"/>
      <c r="B380" s="4"/>
      <c r="C380" s="78"/>
      <c r="D380" s="9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6"/>
      <c r="Q380" s="11"/>
      <c r="R380" s="11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11"/>
      <c r="B381" s="4"/>
      <c r="C381" s="78"/>
      <c r="D381" s="9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6"/>
      <c r="Q381" s="11"/>
      <c r="R381" s="11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11"/>
      <c r="B382" s="4"/>
      <c r="C382" s="78"/>
      <c r="D382" s="9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6"/>
      <c r="Q382" s="11"/>
      <c r="R382" s="11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11"/>
      <c r="B383" s="4"/>
      <c r="C383" s="78"/>
      <c r="D383" s="9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6"/>
      <c r="Q383" s="11"/>
      <c r="R383" s="11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11"/>
      <c r="B384" s="4"/>
      <c r="C384" s="78"/>
      <c r="D384" s="9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6"/>
      <c r="Q384" s="11"/>
      <c r="R384" s="11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11"/>
      <c r="B385" s="4"/>
      <c r="C385" s="78"/>
      <c r="D385" s="9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6"/>
      <c r="Q385" s="11"/>
      <c r="R385" s="11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11"/>
      <c r="B386" s="4"/>
      <c r="C386" s="78"/>
      <c r="D386" s="9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6"/>
      <c r="Q386" s="11"/>
      <c r="R386" s="11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11"/>
      <c r="B387" s="4"/>
      <c r="C387" s="78"/>
      <c r="D387" s="9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6"/>
      <c r="Q387" s="11"/>
      <c r="R387" s="11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11"/>
      <c r="B388" s="4"/>
      <c r="C388" s="78"/>
      <c r="D388" s="9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6"/>
      <c r="Q388" s="11"/>
      <c r="R388" s="11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11"/>
      <c r="B389" s="4"/>
      <c r="C389" s="78"/>
      <c r="D389" s="9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6"/>
      <c r="Q389" s="11"/>
      <c r="R389" s="11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11"/>
      <c r="B390" s="4"/>
      <c r="C390" s="78"/>
      <c r="D390" s="9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6"/>
      <c r="Q390" s="11"/>
      <c r="R390" s="11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11"/>
      <c r="B391" s="4"/>
      <c r="C391" s="78"/>
      <c r="D391" s="9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6"/>
      <c r="Q391" s="11"/>
      <c r="R391" s="11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11"/>
      <c r="B392" s="4"/>
      <c r="C392" s="78"/>
      <c r="D392" s="9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6"/>
      <c r="Q392" s="11"/>
      <c r="R392" s="11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11"/>
      <c r="B393" s="4"/>
      <c r="C393" s="78"/>
      <c r="D393" s="9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6"/>
      <c r="Q393" s="11"/>
      <c r="R393" s="11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11"/>
      <c r="B394" s="4"/>
      <c r="C394" s="78"/>
      <c r="D394" s="9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6"/>
      <c r="Q394" s="11"/>
      <c r="R394" s="11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11"/>
      <c r="B395" s="4"/>
      <c r="C395" s="78"/>
      <c r="D395" s="9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6"/>
      <c r="Q395" s="11"/>
      <c r="R395" s="11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11"/>
      <c r="B396" s="4"/>
      <c r="C396" s="78"/>
      <c r="D396" s="9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6"/>
      <c r="Q396" s="11"/>
      <c r="R396" s="11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11"/>
      <c r="B397" s="4"/>
      <c r="C397" s="78"/>
      <c r="D397" s="9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6"/>
      <c r="Q397" s="11"/>
      <c r="R397" s="11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11"/>
      <c r="B398" s="4"/>
      <c r="C398" s="78"/>
      <c r="D398" s="9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6"/>
      <c r="Q398" s="11"/>
      <c r="R398" s="11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11"/>
      <c r="B399" s="4"/>
      <c r="C399" s="78"/>
      <c r="D399" s="9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6"/>
      <c r="Q399" s="11"/>
      <c r="R399" s="11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11"/>
      <c r="B400" s="4"/>
      <c r="C400" s="78"/>
      <c r="D400" s="9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6"/>
      <c r="Q400" s="11"/>
      <c r="R400" s="11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11"/>
      <c r="B401" s="4"/>
      <c r="C401" s="78"/>
      <c r="D401" s="9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6"/>
      <c r="Q401" s="11"/>
      <c r="R401" s="11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11"/>
      <c r="B402" s="4"/>
      <c r="C402" s="78"/>
      <c r="D402" s="9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6"/>
      <c r="Q402" s="11"/>
      <c r="R402" s="11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11"/>
      <c r="B403" s="4"/>
      <c r="C403" s="78"/>
      <c r="D403" s="9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6"/>
      <c r="Q403" s="11"/>
      <c r="R403" s="11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11"/>
      <c r="B404" s="4"/>
      <c r="C404" s="78"/>
      <c r="D404" s="9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6"/>
      <c r="Q404" s="11"/>
      <c r="R404" s="11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11"/>
      <c r="B405" s="4"/>
      <c r="C405" s="78"/>
      <c r="D405" s="9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6"/>
      <c r="Q405" s="11"/>
      <c r="R405" s="11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11"/>
      <c r="B406" s="4"/>
      <c r="C406" s="78"/>
      <c r="D406" s="9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6"/>
      <c r="Q406" s="11"/>
      <c r="R406" s="11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11"/>
      <c r="B407" s="4"/>
      <c r="C407" s="78"/>
      <c r="D407" s="9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6"/>
      <c r="Q407" s="11"/>
      <c r="R407" s="11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11"/>
      <c r="B408" s="4"/>
      <c r="C408" s="78"/>
      <c r="D408" s="9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6"/>
      <c r="Q408" s="11"/>
      <c r="R408" s="11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11"/>
      <c r="B409" s="4"/>
      <c r="C409" s="78"/>
      <c r="D409" s="9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6"/>
      <c r="Q409" s="11"/>
      <c r="R409" s="11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11"/>
      <c r="B410" s="4"/>
      <c r="C410" s="78"/>
      <c r="D410" s="9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6"/>
      <c r="Q410" s="11"/>
      <c r="R410" s="11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11"/>
      <c r="B411" s="4"/>
      <c r="C411" s="78"/>
      <c r="D411" s="9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6"/>
      <c r="Q411" s="11"/>
      <c r="R411" s="11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11"/>
      <c r="B412" s="4"/>
      <c r="C412" s="78"/>
      <c r="D412" s="9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6"/>
      <c r="Q412" s="11"/>
      <c r="R412" s="11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11"/>
      <c r="B413" s="4"/>
      <c r="C413" s="78"/>
      <c r="D413" s="9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6"/>
      <c r="Q413" s="11"/>
      <c r="R413" s="11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11"/>
      <c r="B414" s="4"/>
      <c r="C414" s="78"/>
      <c r="D414" s="9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6"/>
      <c r="Q414" s="11"/>
      <c r="R414" s="11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11"/>
      <c r="B415" s="4"/>
      <c r="C415" s="78"/>
      <c r="D415" s="9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6"/>
      <c r="Q415" s="11"/>
      <c r="R415" s="11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11"/>
      <c r="B416" s="4"/>
      <c r="C416" s="78"/>
      <c r="D416" s="9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6"/>
      <c r="Q416" s="11"/>
      <c r="R416" s="11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11"/>
      <c r="B417" s="4"/>
      <c r="C417" s="78"/>
      <c r="D417" s="9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6"/>
      <c r="Q417" s="11"/>
      <c r="R417" s="11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11"/>
      <c r="B418" s="4"/>
      <c r="C418" s="78"/>
      <c r="D418" s="9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6"/>
      <c r="Q418" s="11"/>
      <c r="R418" s="11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11"/>
      <c r="B419" s="4"/>
      <c r="C419" s="78"/>
      <c r="D419" s="9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6"/>
      <c r="Q419" s="11"/>
      <c r="R419" s="11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11"/>
      <c r="B420" s="4"/>
      <c r="C420" s="78"/>
      <c r="D420" s="9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6"/>
      <c r="Q420" s="11"/>
      <c r="R420" s="11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11"/>
      <c r="B421" s="4"/>
      <c r="C421" s="78"/>
      <c r="D421" s="9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6"/>
      <c r="Q421" s="11"/>
      <c r="R421" s="11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11"/>
      <c r="B422" s="4"/>
      <c r="C422" s="78"/>
      <c r="D422" s="9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6"/>
      <c r="Q422" s="11"/>
      <c r="R422" s="11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11"/>
      <c r="B423" s="4"/>
      <c r="C423" s="78"/>
      <c r="D423" s="9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6"/>
      <c r="Q423" s="11"/>
      <c r="R423" s="11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11"/>
      <c r="B424" s="4"/>
      <c r="C424" s="78"/>
      <c r="D424" s="9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6"/>
      <c r="Q424" s="11"/>
      <c r="R424" s="11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11"/>
      <c r="B425" s="4"/>
      <c r="C425" s="78"/>
      <c r="D425" s="9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6"/>
      <c r="Q425" s="11"/>
      <c r="R425" s="11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11"/>
      <c r="B426" s="4"/>
      <c r="C426" s="78"/>
      <c r="D426" s="9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6"/>
      <c r="Q426" s="11"/>
      <c r="R426" s="11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11"/>
      <c r="B427" s="4"/>
      <c r="C427" s="78"/>
      <c r="D427" s="9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6"/>
      <c r="Q427" s="11"/>
      <c r="R427" s="11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11"/>
      <c r="B428" s="4"/>
      <c r="C428" s="78"/>
      <c r="D428" s="9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6"/>
      <c r="Q428" s="11"/>
      <c r="R428" s="11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11"/>
      <c r="B429" s="4"/>
      <c r="C429" s="78"/>
      <c r="D429" s="9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6"/>
      <c r="Q429" s="11"/>
      <c r="R429" s="11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11"/>
      <c r="B430" s="4"/>
      <c r="C430" s="78"/>
      <c r="D430" s="9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6"/>
      <c r="Q430" s="11"/>
      <c r="R430" s="11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11"/>
      <c r="B431" s="4"/>
      <c r="C431" s="78"/>
      <c r="D431" s="9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6"/>
      <c r="Q431" s="11"/>
      <c r="R431" s="11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11"/>
      <c r="B432" s="4"/>
      <c r="C432" s="78"/>
      <c r="D432" s="9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6"/>
      <c r="Q432" s="11"/>
      <c r="R432" s="11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11"/>
      <c r="B433" s="4"/>
      <c r="C433" s="78"/>
      <c r="D433" s="9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6"/>
      <c r="Q433" s="11"/>
      <c r="R433" s="11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11"/>
      <c r="B434" s="4"/>
      <c r="C434" s="78"/>
      <c r="D434" s="9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6"/>
      <c r="Q434" s="11"/>
      <c r="R434" s="11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11"/>
      <c r="B435" s="4"/>
      <c r="C435" s="78"/>
      <c r="D435" s="9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6"/>
      <c r="Q435" s="11"/>
      <c r="R435" s="11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11"/>
      <c r="B436" s="4"/>
      <c r="C436" s="78"/>
      <c r="D436" s="9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6"/>
      <c r="Q436" s="11"/>
      <c r="R436" s="11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11"/>
      <c r="B437" s="4"/>
      <c r="C437" s="78"/>
      <c r="D437" s="9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6"/>
      <c r="Q437" s="11"/>
      <c r="R437" s="11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11"/>
      <c r="B438" s="4"/>
      <c r="C438" s="78"/>
      <c r="D438" s="9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6"/>
      <c r="Q438" s="11"/>
      <c r="R438" s="11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11"/>
      <c r="B439" s="4"/>
      <c r="C439" s="78"/>
      <c r="D439" s="9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6"/>
      <c r="Q439" s="11"/>
      <c r="R439" s="11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11"/>
      <c r="B440" s="4"/>
      <c r="C440" s="78"/>
      <c r="D440" s="9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6"/>
      <c r="Q440" s="11"/>
      <c r="R440" s="11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11"/>
      <c r="B441" s="4"/>
      <c r="C441" s="78"/>
      <c r="D441" s="9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6"/>
      <c r="Q441" s="11"/>
      <c r="R441" s="11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11"/>
      <c r="B442" s="4"/>
      <c r="C442" s="78"/>
      <c r="D442" s="9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6"/>
      <c r="Q442" s="11"/>
      <c r="R442" s="11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11"/>
      <c r="B443" s="4"/>
      <c r="C443" s="78"/>
      <c r="D443" s="9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6"/>
      <c r="Q443" s="11"/>
      <c r="R443" s="11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11"/>
      <c r="B444" s="4"/>
      <c r="C444" s="78"/>
      <c r="D444" s="9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6"/>
      <c r="Q444" s="11"/>
      <c r="R444" s="11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11"/>
      <c r="B445" s="4"/>
      <c r="C445" s="78"/>
      <c r="D445" s="9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6"/>
      <c r="Q445" s="11"/>
      <c r="R445" s="11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11"/>
      <c r="B446" s="4"/>
      <c r="C446" s="78"/>
      <c r="D446" s="9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6"/>
      <c r="Q446" s="11"/>
      <c r="R446" s="11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11"/>
      <c r="B447" s="4"/>
      <c r="C447" s="78"/>
      <c r="D447" s="9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6"/>
      <c r="Q447" s="11"/>
      <c r="R447" s="11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11"/>
      <c r="B448" s="4"/>
      <c r="C448" s="78"/>
      <c r="D448" s="9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6"/>
      <c r="Q448" s="11"/>
      <c r="R448" s="11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11"/>
      <c r="B449" s="4"/>
      <c r="C449" s="78"/>
      <c r="D449" s="9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6"/>
      <c r="Q449" s="11"/>
      <c r="R449" s="11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11"/>
      <c r="B450" s="4"/>
      <c r="C450" s="78"/>
      <c r="D450" s="9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6"/>
      <c r="Q450" s="11"/>
      <c r="R450" s="11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11"/>
      <c r="B451" s="4"/>
      <c r="C451" s="78"/>
      <c r="D451" s="9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6"/>
      <c r="Q451" s="11"/>
      <c r="R451" s="11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11"/>
      <c r="B452" s="4"/>
      <c r="C452" s="78"/>
      <c r="D452" s="9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6"/>
      <c r="Q452" s="11"/>
      <c r="R452" s="11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11"/>
      <c r="B453" s="4"/>
      <c r="C453" s="78"/>
      <c r="D453" s="9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6"/>
      <c r="Q453" s="11"/>
      <c r="R453" s="11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11"/>
      <c r="B454" s="4"/>
      <c r="C454" s="78"/>
      <c r="D454" s="9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6"/>
      <c r="Q454" s="11"/>
      <c r="R454" s="11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11"/>
      <c r="B455" s="4"/>
      <c r="C455" s="78"/>
      <c r="D455" s="9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6"/>
      <c r="Q455" s="11"/>
      <c r="R455" s="11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11"/>
      <c r="B456" s="4"/>
      <c r="C456" s="78"/>
      <c r="D456" s="9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6"/>
      <c r="Q456" s="11"/>
      <c r="R456" s="11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11"/>
      <c r="B457" s="4"/>
      <c r="C457" s="78"/>
      <c r="D457" s="9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6"/>
      <c r="Q457" s="11"/>
      <c r="R457" s="11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11"/>
      <c r="B458" s="4"/>
      <c r="C458" s="78"/>
      <c r="D458" s="9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6"/>
      <c r="Q458" s="11"/>
      <c r="R458" s="11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11"/>
      <c r="B459" s="4"/>
      <c r="C459" s="78"/>
      <c r="D459" s="9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6"/>
      <c r="Q459" s="11"/>
      <c r="R459" s="11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11"/>
      <c r="B460" s="4"/>
      <c r="C460" s="78"/>
      <c r="D460" s="9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6"/>
      <c r="Q460" s="11"/>
      <c r="R460" s="11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11"/>
      <c r="B461" s="4"/>
      <c r="C461" s="78"/>
      <c r="D461" s="9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6"/>
      <c r="Q461" s="11"/>
      <c r="R461" s="11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11"/>
      <c r="B462" s="4"/>
      <c r="C462" s="78"/>
      <c r="D462" s="9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6"/>
      <c r="Q462" s="11"/>
      <c r="R462" s="11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11"/>
      <c r="B463" s="4"/>
      <c r="C463" s="78"/>
      <c r="D463" s="9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6"/>
      <c r="Q463" s="11"/>
      <c r="R463" s="11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11"/>
      <c r="B464" s="4"/>
      <c r="C464" s="78"/>
      <c r="D464" s="9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6"/>
      <c r="Q464" s="11"/>
      <c r="R464" s="11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11"/>
      <c r="B465" s="4"/>
      <c r="C465" s="78"/>
      <c r="D465" s="9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6"/>
      <c r="Q465" s="11"/>
      <c r="R465" s="11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11"/>
      <c r="B466" s="4"/>
      <c r="C466" s="78"/>
      <c r="D466" s="9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6"/>
      <c r="Q466" s="11"/>
      <c r="R466" s="11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11"/>
      <c r="B467" s="4"/>
      <c r="C467" s="78"/>
      <c r="D467" s="9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6"/>
      <c r="Q467" s="11"/>
      <c r="R467" s="11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11"/>
      <c r="B468" s="4"/>
      <c r="C468" s="78"/>
      <c r="D468" s="9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6"/>
      <c r="Q468" s="11"/>
      <c r="R468" s="11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11"/>
      <c r="B469" s="4"/>
      <c r="C469" s="78"/>
      <c r="D469" s="9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6"/>
      <c r="Q469" s="11"/>
      <c r="R469" s="11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11"/>
      <c r="B470" s="4"/>
      <c r="C470" s="78"/>
      <c r="D470" s="9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6"/>
      <c r="Q470" s="11"/>
      <c r="R470" s="11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11"/>
      <c r="B471" s="4"/>
      <c r="C471" s="78"/>
      <c r="D471" s="9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6"/>
      <c r="Q471" s="11"/>
      <c r="R471" s="11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11"/>
      <c r="B472" s="4"/>
      <c r="C472" s="78"/>
      <c r="D472" s="9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6"/>
      <c r="Q472" s="11"/>
      <c r="R472" s="11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11"/>
      <c r="B473" s="4"/>
      <c r="C473" s="78"/>
      <c r="D473" s="9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6"/>
      <c r="Q473" s="11"/>
      <c r="R473" s="11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11"/>
      <c r="B474" s="4"/>
      <c r="C474" s="78"/>
      <c r="D474" s="9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6"/>
      <c r="Q474" s="11"/>
      <c r="R474" s="11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11"/>
      <c r="B475" s="4"/>
      <c r="C475" s="78"/>
      <c r="D475" s="9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6"/>
      <c r="Q475" s="11"/>
      <c r="R475" s="11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11"/>
      <c r="B476" s="4"/>
      <c r="C476" s="78"/>
      <c r="D476" s="9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6"/>
      <c r="Q476" s="11"/>
      <c r="R476" s="11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11"/>
      <c r="B477" s="4"/>
      <c r="C477" s="78"/>
      <c r="D477" s="9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6"/>
      <c r="Q477" s="11"/>
      <c r="R477" s="11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11"/>
      <c r="B478" s="4"/>
      <c r="C478" s="78"/>
      <c r="D478" s="9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6"/>
      <c r="Q478" s="11"/>
      <c r="R478" s="11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11"/>
      <c r="B479" s="4"/>
      <c r="C479" s="78"/>
      <c r="D479" s="9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6"/>
      <c r="Q479" s="11"/>
      <c r="R479" s="11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11"/>
      <c r="B480" s="4"/>
      <c r="C480" s="78"/>
      <c r="D480" s="9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6"/>
      <c r="Q480" s="11"/>
      <c r="R480" s="11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11"/>
      <c r="B481" s="4"/>
      <c r="C481" s="78"/>
      <c r="D481" s="9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6"/>
      <c r="Q481" s="11"/>
      <c r="R481" s="11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11"/>
      <c r="B482" s="4"/>
      <c r="C482" s="78"/>
      <c r="D482" s="9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6"/>
      <c r="Q482" s="11"/>
      <c r="R482" s="11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11"/>
      <c r="B483" s="4"/>
      <c r="C483" s="78"/>
      <c r="D483" s="9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6"/>
      <c r="Q483" s="11"/>
      <c r="R483" s="11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11"/>
      <c r="B484" s="4"/>
      <c r="C484" s="78"/>
      <c r="D484" s="9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6"/>
      <c r="Q484" s="11"/>
      <c r="R484" s="11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11"/>
      <c r="B485" s="4"/>
      <c r="C485" s="78"/>
      <c r="D485" s="9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6"/>
      <c r="Q485" s="11"/>
      <c r="R485" s="11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11"/>
      <c r="B486" s="4"/>
      <c r="C486" s="78"/>
      <c r="D486" s="9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6"/>
      <c r="Q486" s="11"/>
      <c r="R486" s="11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11"/>
      <c r="B487" s="4"/>
      <c r="C487" s="78"/>
      <c r="D487" s="9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6"/>
      <c r="Q487" s="11"/>
      <c r="R487" s="11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11"/>
      <c r="B488" s="4"/>
      <c r="C488" s="78"/>
      <c r="D488" s="9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6"/>
      <c r="Q488" s="11"/>
      <c r="R488" s="11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11"/>
      <c r="B489" s="4"/>
      <c r="C489" s="78"/>
      <c r="D489" s="9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6"/>
      <c r="Q489" s="11"/>
      <c r="R489" s="11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11"/>
      <c r="B490" s="4"/>
      <c r="C490" s="78"/>
      <c r="D490" s="9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6"/>
      <c r="Q490" s="11"/>
      <c r="R490" s="11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11"/>
      <c r="B491" s="4"/>
      <c r="C491" s="78"/>
      <c r="D491" s="9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6"/>
      <c r="Q491" s="11"/>
      <c r="R491" s="11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11"/>
      <c r="B492" s="4"/>
      <c r="C492" s="78"/>
      <c r="D492" s="9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6"/>
      <c r="Q492" s="11"/>
      <c r="R492" s="11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11"/>
      <c r="B493" s="4"/>
      <c r="C493" s="78"/>
      <c r="D493" s="9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6"/>
      <c r="Q493" s="11"/>
      <c r="R493" s="11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11"/>
      <c r="B494" s="4"/>
      <c r="C494" s="78"/>
      <c r="D494" s="9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6"/>
      <c r="Q494" s="11"/>
      <c r="R494" s="11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11"/>
      <c r="B495" s="4"/>
      <c r="C495" s="78"/>
      <c r="D495" s="9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6"/>
      <c r="Q495" s="11"/>
      <c r="R495" s="11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11"/>
      <c r="B496" s="4"/>
      <c r="C496" s="78"/>
      <c r="D496" s="9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6"/>
      <c r="Q496" s="11"/>
      <c r="R496" s="11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11"/>
      <c r="B497" s="4"/>
      <c r="C497" s="78"/>
      <c r="D497" s="9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6"/>
      <c r="Q497" s="11"/>
      <c r="R497" s="11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11"/>
      <c r="B498" s="4"/>
      <c r="C498" s="78"/>
      <c r="D498" s="9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6"/>
      <c r="Q498" s="11"/>
      <c r="R498" s="11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11"/>
      <c r="B499" s="4"/>
      <c r="C499" s="78"/>
      <c r="D499" s="9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6"/>
      <c r="Q499" s="11"/>
      <c r="R499" s="11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11"/>
      <c r="B500" s="4"/>
      <c r="C500" s="78"/>
      <c r="D500" s="9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6"/>
      <c r="Q500" s="11"/>
      <c r="R500" s="11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11"/>
      <c r="B501" s="4"/>
      <c r="C501" s="78"/>
      <c r="D501" s="9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6"/>
      <c r="Q501" s="11"/>
      <c r="R501" s="11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11"/>
      <c r="B502" s="4"/>
      <c r="C502" s="78"/>
      <c r="D502" s="9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6"/>
      <c r="Q502" s="11"/>
      <c r="R502" s="11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11"/>
      <c r="B503" s="4"/>
      <c r="C503" s="78"/>
      <c r="D503" s="9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6"/>
      <c r="Q503" s="11"/>
      <c r="R503" s="11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11"/>
      <c r="B504" s="4"/>
      <c r="C504" s="78"/>
      <c r="D504" s="9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6"/>
      <c r="Q504" s="11"/>
      <c r="R504" s="11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11"/>
      <c r="B505" s="4"/>
      <c r="C505" s="78"/>
      <c r="D505" s="9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6"/>
      <c r="Q505" s="11"/>
      <c r="R505" s="11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11"/>
      <c r="B506" s="4"/>
      <c r="C506" s="78"/>
      <c r="D506" s="9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6"/>
      <c r="Q506" s="11"/>
      <c r="R506" s="11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11"/>
      <c r="B507" s="4"/>
      <c r="C507" s="78"/>
      <c r="D507" s="9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6"/>
      <c r="Q507" s="11"/>
      <c r="R507" s="11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11"/>
      <c r="B508" s="4"/>
      <c r="C508" s="78"/>
      <c r="D508" s="9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6"/>
      <c r="Q508" s="11"/>
      <c r="R508" s="11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11"/>
      <c r="B509" s="4"/>
      <c r="C509" s="78"/>
      <c r="D509" s="9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6"/>
      <c r="Q509" s="11"/>
      <c r="R509" s="11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11"/>
      <c r="B510" s="4"/>
      <c r="C510" s="78"/>
      <c r="D510" s="9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6"/>
      <c r="Q510" s="11"/>
      <c r="R510" s="11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11"/>
      <c r="B511" s="4"/>
      <c r="C511" s="78"/>
      <c r="D511" s="9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6"/>
      <c r="Q511" s="11"/>
      <c r="R511" s="11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11"/>
      <c r="B512" s="4"/>
      <c r="C512" s="78"/>
      <c r="D512" s="9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6"/>
      <c r="Q512" s="11"/>
      <c r="R512" s="11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11"/>
      <c r="B513" s="4"/>
      <c r="C513" s="78"/>
      <c r="D513" s="9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6"/>
      <c r="Q513" s="11"/>
      <c r="R513" s="11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11"/>
      <c r="B514" s="4"/>
      <c r="C514" s="78"/>
      <c r="D514" s="9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6"/>
      <c r="Q514" s="11"/>
      <c r="R514" s="11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11"/>
      <c r="B515" s="4"/>
      <c r="C515" s="78"/>
      <c r="D515" s="9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6"/>
      <c r="Q515" s="11"/>
      <c r="R515" s="11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11"/>
      <c r="B516" s="4"/>
      <c r="C516" s="78"/>
      <c r="D516" s="9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6"/>
      <c r="Q516" s="11"/>
      <c r="R516" s="11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11"/>
      <c r="B517" s="4"/>
      <c r="C517" s="78"/>
      <c r="D517" s="9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6"/>
      <c r="Q517" s="11"/>
      <c r="R517" s="11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11"/>
      <c r="B518" s="4"/>
      <c r="C518" s="78"/>
      <c r="D518" s="9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6"/>
      <c r="Q518" s="11"/>
      <c r="R518" s="11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11"/>
      <c r="B519" s="4"/>
      <c r="C519" s="78"/>
      <c r="D519" s="9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6"/>
      <c r="Q519" s="11"/>
      <c r="R519" s="11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11"/>
      <c r="B520" s="4"/>
      <c r="C520" s="78"/>
      <c r="D520" s="9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6"/>
      <c r="Q520" s="11"/>
      <c r="R520" s="11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11"/>
      <c r="B521" s="4"/>
      <c r="C521" s="78"/>
      <c r="D521" s="9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6"/>
      <c r="Q521" s="11"/>
      <c r="R521" s="11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11"/>
      <c r="B522" s="4"/>
      <c r="C522" s="78"/>
      <c r="D522" s="9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6"/>
      <c r="Q522" s="11"/>
      <c r="R522" s="11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11"/>
      <c r="B523" s="4"/>
      <c r="C523" s="78"/>
      <c r="D523" s="9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6"/>
      <c r="Q523" s="11"/>
      <c r="R523" s="11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11"/>
      <c r="B524" s="4"/>
      <c r="C524" s="78"/>
      <c r="D524" s="9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6"/>
      <c r="Q524" s="11"/>
      <c r="R524" s="11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11"/>
      <c r="B525" s="4"/>
      <c r="C525" s="78"/>
      <c r="D525" s="9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6"/>
      <c r="Q525" s="11"/>
      <c r="R525" s="11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11"/>
      <c r="B526" s="4"/>
      <c r="C526" s="78"/>
      <c r="D526" s="9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6"/>
      <c r="Q526" s="11"/>
      <c r="R526" s="11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11"/>
      <c r="B527" s="4"/>
      <c r="C527" s="78"/>
      <c r="D527" s="9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6"/>
      <c r="Q527" s="11"/>
      <c r="R527" s="11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11"/>
      <c r="B528" s="4"/>
      <c r="C528" s="78"/>
      <c r="D528" s="9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6"/>
      <c r="Q528" s="11"/>
      <c r="R528" s="11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11"/>
      <c r="B529" s="4"/>
      <c r="C529" s="78"/>
      <c r="D529" s="9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6"/>
      <c r="Q529" s="11"/>
      <c r="R529" s="11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11"/>
      <c r="B530" s="4"/>
      <c r="C530" s="78"/>
      <c r="D530" s="9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6"/>
      <c r="Q530" s="11"/>
      <c r="R530" s="11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11"/>
      <c r="B531" s="4"/>
      <c r="C531" s="78"/>
      <c r="D531" s="9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6"/>
      <c r="Q531" s="11"/>
      <c r="R531" s="11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11"/>
      <c r="B532" s="4"/>
      <c r="C532" s="78"/>
      <c r="D532" s="9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6"/>
      <c r="Q532" s="11"/>
      <c r="R532" s="11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11"/>
      <c r="B533" s="4"/>
      <c r="C533" s="78"/>
      <c r="D533" s="9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6"/>
      <c r="Q533" s="11"/>
      <c r="R533" s="11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11"/>
      <c r="B534" s="4"/>
      <c r="C534" s="78"/>
      <c r="D534" s="9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6"/>
      <c r="Q534" s="11"/>
      <c r="R534" s="11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11"/>
      <c r="B535" s="4"/>
      <c r="C535" s="78"/>
      <c r="D535" s="9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6"/>
      <c r="Q535" s="11"/>
      <c r="R535" s="11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11"/>
      <c r="B536" s="4"/>
      <c r="C536" s="78"/>
      <c r="D536" s="9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6"/>
      <c r="Q536" s="11"/>
      <c r="R536" s="11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11"/>
      <c r="B537" s="4"/>
      <c r="C537" s="78"/>
      <c r="D537" s="9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6"/>
      <c r="Q537" s="11"/>
      <c r="R537" s="11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11"/>
      <c r="B538" s="4"/>
      <c r="C538" s="78"/>
      <c r="D538" s="9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6"/>
      <c r="Q538" s="11"/>
      <c r="R538" s="11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11"/>
      <c r="B539" s="4"/>
      <c r="C539" s="78"/>
      <c r="D539" s="9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6"/>
      <c r="Q539" s="11"/>
      <c r="R539" s="11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11"/>
      <c r="B540" s="4"/>
      <c r="C540" s="78"/>
      <c r="D540" s="9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6"/>
      <c r="Q540" s="11"/>
      <c r="R540" s="11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11"/>
      <c r="B541" s="4"/>
      <c r="C541" s="78"/>
      <c r="D541" s="9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6"/>
      <c r="Q541" s="11"/>
      <c r="R541" s="11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11"/>
      <c r="B542" s="4"/>
      <c r="C542" s="78"/>
      <c r="D542" s="9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6"/>
      <c r="Q542" s="11"/>
      <c r="R542" s="11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11"/>
      <c r="B543" s="4"/>
      <c r="C543" s="78"/>
      <c r="D543" s="9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6"/>
      <c r="Q543" s="11"/>
      <c r="R543" s="11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11"/>
      <c r="B544" s="4"/>
      <c r="C544" s="78"/>
      <c r="D544" s="9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6"/>
      <c r="Q544" s="11"/>
      <c r="R544" s="11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11"/>
      <c r="B545" s="4"/>
      <c r="C545" s="78"/>
      <c r="D545" s="9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6"/>
      <c r="Q545" s="11"/>
      <c r="R545" s="11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11"/>
      <c r="B546" s="4"/>
      <c r="C546" s="78"/>
      <c r="D546" s="9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6"/>
      <c r="Q546" s="11"/>
      <c r="R546" s="11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11"/>
      <c r="B547" s="4"/>
      <c r="C547" s="78"/>
      <c r="D547" s="9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6"/>
      <c r="Q547" s="11"/>
      <c r="R547" s="11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11"/>
      <c r="B548" s="4"/>
      <c r="C548" s="78"/>
      <c r="D548" s="9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6"/>
      <c r="Q548" s="11"/>
      <c r="R548" s="11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11"/>
      <c r="B549" s="4"/>
      <c r="C549" s="78"/>
      <c r="D549" s="9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6"/>
      <c r="Q549" s="11"/>
      <c r="R549" s="11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11"/>
      <c r="B550" s="4"/>
      <c r="C550" s="78"/>
      <c r="D550" s="9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6"/>
      <c r="Q550" s="11"/>
      <c r="R550" s="11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11"/>
      <c r="B551" s="4"/>
      <c r="C551" s="78"/>
      <c r="D551" s="9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6"/>
      <c r="Q551" s="11"/>
      <c r="R551" s="11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11"/>
      <c r="B552" s="4"/>
      <c r="C552" s="78"/>
      <c r="D552" s="9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6"/>
      <c r="Q552" s="11"/>
      <c r="R552" s="11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11"/>
      <c r="B553" s="4"/>
      <c r="C553" s="78"/>
      <c r="D553" s="9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6"/>
      <c r="Q553" s="11"/>
      <c r="R553" s="11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11"/>
      <c r="B554" s="4"/>
      <c r="C554" s="78"/>
      <c r="D554" s="9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6"/>
      <c r="Q554" s="11"/>
      <c r="R554" s="11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11"/>
      <c r="B555" s="4"/>
      <c r="C555" s="78"/>
      <c r="D555" s="9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6"/>
      <c r="Q555" s="11"/>
      <c r="R555" s="11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11"/>
      <c r="B556" s="4"/>
      <c r="C556" s="78"/>
      <c r="D556" s="9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6"/>
      <c r="Q556" s="11"/>
      <c r="R556" s="11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11"/>
      <c r="B557" s="4"/>
      <c r="C557" s="78"/>
      <c r="D557" s="9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6"/>
      <c r="Q557" s="11"/>
      <c r="R557" s="11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11"/>
      <c r="B558" s="4"/>
      <c r="C558" s="78"/>
      <c r="D558" s="9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6"/>
      <c r="Q558" s="11"/>
      <c r="R558" s="11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11"/>
      <c r="B559" s="4"/>
      <c r="C559" s="78"/>
      <c r="D559" s="9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6"/>
      <c r="Q559" s="11"/>
      <c r="R559" s="11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11"/>
      <c r="B560" s="4"/>
      <c r="C560" s="78"/>
      <c r="D560" s="9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6"/>
      <c r="Q560" s="11"/>
      <c r="R560" s="11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11"/>
      <c r="B561" s="4"/>
      <c r="C561" s="78"/>
      <c r="D561" s="9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6"/>
      <c r="Q561" s="11"/>
      <c r="R561" s="11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11"/>
      <c r="B562" s="4"/>
      <c r="C562" s="78"/>
      <c r="D562" s="9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6"/>
      <c r="Q562" s="11"/>
      <c r="R562" s="11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11"/>
      <c r="B563" s="4"/>
      <c r="C563" s="78"/>
      <c r="D563" s="9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6"/>
      <c r="Q563" s="11"/>
      <c r="R563" s="11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11"/>
      <c r="B564" s="4"/>
      <c r="C564" s="78"/>
      <c r="D564" s="9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6"/>
      <c r="Q564" s="11"/>
      <c r="R564" s="11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11"/>
      <c r="B565" s="4"/>
      <c r="C565" s="78"/>
      <c r="D565" s="9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6"/>
      <c r="Q565" s="11"/>
      <c r="R565" s="11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11"/>
      <c r="B566" s="4"/>
      <c r="C566" s="78"/>
      <c r="D566" s="9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6"/>
      <c r="Q566" s="11"/>
      <c r="R566" s="11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11"/>
      <c r="B567" s="4"/>
      <c r="C567" s="78"/>
      <c r="D567" s="9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6"/>
      <c r="Q567" s="11"/>
      <c r="R567" s="11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11"/>
      <c r="B568" s="4"/>
      <c r="C568" s="78"/>
      <c r="D568" s="9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6"/>
      <c r="Q568" s="11"/>
      <c r="R568" s="11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11"/>
      <c r="B569" s="4"/>
      <c r="C569" s="78"/>
      <c r="D569" s="9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6"/>
      <c r="Q569" s="11"/>
      <c r="R569" s="11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11"/>
      <c r="B570" s="4"/>
      <c r="C570" s="78"/>
      <c r="D570" s="9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6"/>
      <c r="Q570" s="11"/>
      <c r="R570" s="11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11"/>
      <c r="B571" s="4"/>
      <c r="C571" s="78"/>
      <c r="D571" s="9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6"/>
      <c r="Q571" s="11"/>
      <c r="R571" s="11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11"/>
      <c r="B572" s="4"/>
      <c r="C572" s="78"/>
      <c r="D572" s="9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6"/>
      <c r="Q572" s="11"/>
      <c r="R572" s="11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11"/>
      <c r="B573" s="4"/>
      <c r="C573" s="78"/>
      <c r="D573" s="9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6"/>
      <c r="Q573" s="11"/>
      <c r="R573" s="11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11"/>
      <c r="B574" s="4"/>
      <c r="C574" s="78"/>
      <c r="D574" s="9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6"/>
      <c r="Q574" s="11"/>
      <c r="R574" s="11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11"/>
      <c r="B575" s="4"/>
      <c r="C575" s="78"/>
      <c r="D575" s="9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6"/>
      <c r="Q575" s="11"/>
      <c r="R575" s="11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11"/>
      <c r="B576" s="4"/>
      <c r="C576" s="78"/>
      <c r="D576" s="9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6"/>
      <c r="Q576" s="11"/>
      <c r="R576" s="11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11"/>
      <c r="B577" s="4"/>
      <c r="C577" s="78"/>
      <c r="D577" s="9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6"/>
      <c r="Q577" s="11"/>
      <c r="R577" s="11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11"/>
      <c r="B578" s="4"/>
      <c r="C578" s="78"/>
      <c r="D578" s="9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6"/>
      <c r="Q578" s="11"/>
      <c r="R578" s="11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11"/>
      <c r="B579" s="4"/>
      <c r="C579" s="78"/>
      <c r="D579" s="9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6"/>
      <c r="Q579" s="11"/>
      <c r="R579" s="11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11"/>
      <c r="B580" s="4"/>
      <c r="C580" s="78"/>
      <c r="D580" s="9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6"/>
      <c r="Q580" s="11"/>
      <c r="R580" s="11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11"/>
      <c r="B581" s="4"/>
      <c r="C581" s="78"/>
      <c r="D581" s="9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6"/>
      <c r="Q581" s="11"/>
      <c r="R581" s="11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11"/>
      <c r="B582" s="4"/>
      <c r="C582" s="78"/>
      <c r="D582" s="9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6"/>
      <c r="Q582" s="11"/>
      <c r="R582" s="11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11"/>
      <c r="B583" s="4"/>
      <c r="C583" s="78"/>
      <c r="D583" s="9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6"/>
      <c r="Q583" s="11"/>
      <c r="R583" s="11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11"/>
      <c r="B584" s="4"/>
      <c r="C584" s="78"/>
      <c r="D584" s="9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6"/>
      <c r="Q584" s="11"/>
      <c r="R584" s="11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11"/>
      <c r="B585" s="4"/>
      <c r="C585" s="78"/>
      <c r="D585" s="9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6"/>
      <c r="Q585" s="11"/>
      <c r="R585" s="11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11"/>
      <c r="B586" s="4"/>
      <c r="C586" s="78"/>
      <c r="D586" s="9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6"/>
      <c r="Q586" s="11"/>
      <c r="R586" s="11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11"/>
      <c r="B587" s="4"/>
      <c r="C587" s="78"/>
      <c r="D587" s="9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6"/>
      <c r="Q587" s="11"/>
      <c r="R587" s="11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11"/>
      <c r="B588" s="4"/>
      <c r="C588" s="78"/>
      <c r="D588" s="9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6"/>
      <c r="Q588" s="11"/>
      <c r="R588" s="11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11"/>
      <c r="B589" s="4"/>
      <c r="C589" s="78"/>
      <c r="D589" s="9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6"/>
      <c r="Q589" s="11"/>
      <c r="R589" s="11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11"/>
      <c r="B590" s="4"/>
      <c r="C590" s="78"/>
      <c r="D590" s="9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6"/>
      <c r="Q590" s="11"/>
      <c r="R590" s="11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11"/>
      <c r="B591" s="4"/>
      <c r="C591" s="78"/>
      <c r="D591" s="9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6"/>
      <c r="Q591" s="11"/>
      <c r="R591" s="11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11"/>
      <c r="B592" s="4"/>
      <c r="C592" s="78"/>
      <c r="D592" s="9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6"/>
      <c r="Q592" s="11"/>
      <c r="R592" s="11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11"/>
      <c r="B593" s="4"/>
      <c r="C593" s="78"/>
      <c r="D593" s="9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6"/>
      <c r="Q593" s="11"/>
      <c r="R593" s="11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11"/>
      <c r="B594" s="4"/>
      <c r="C594" s="78"/>
      <c r="D594" s="9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6"/>
      <c r="Q594" s="11"/>
      <c r="R594" s="11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11"/>
      <c r="B595" s="4"/>
      <c r="C595" s="78"/>
      <c r="D595" s="9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6"/>
      <c r="Q595" s="11"/>
      <c r="R595" s="11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11"/>
      <c r="B596" s="4"/>
      <c r="C596" s="78"/>
      <c r="D596" s="9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6"/>
      <c r="Q596" s="11"/>
      <c r="R596" s="11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11"/>
      <c r="B597" s="4"/>
      <c r="C597" s="78"/>
      <c r="D597" s="9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6"/>
      <c r="Q597" s="11"/>
      <c r="R597" s="11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11"/>
      <c r="B598" s="4"/>
      <c r="C598" s="78"/>
      <c r="D598" s="9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6"/>
      <c r="Q598" s="11"/>
      <c r="R598" s="11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11"/>
      <c r="B599" s="4"/>
      <c r="C599" s="78"/>
      <c r="D599" s="9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6"/>
      <c r="Q599" s="11"/>
      <c r="R599" s="11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11"/>
      <c r="B600" s="4"/>
      <c r="C600" s="78"/>
      <c r="D600" s="9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6"/>
      <c r="Q600" s="11"/>
      <c r="R600" s="11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11"/>
      <c r="B601" s="4"/>
      <c r="C601" s="78"/>
      <c r="D601" s="9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6"/>
      <c r="Q601" s="11"/>
      <c r="R601" s="11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11"/>
      <c r="B602" s="4"/>
      <c r="C602" s="78"/>
      <c r="D602" s="9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6"/>
      <c r="Q602" s="11"/>
      <c r="R602" s="11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11"/>
      <c r="B603" s="4"/>
      <c r="C603" s="78"/>
      <c r="D603" s="9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6"/>
      <c r="Q603" s="11"/>
      <c r="R603" s="11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11"/>
      <c r="B604" s="4"/>
      <c r="C604" s="78"/>
      <c r="D604" s="9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6"/>
      <c r="Q604" s="11"/>
      <c r="R604" s="11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11"/>
      <c r="B605" s="4"/>
      <c r="C605" s="78"/>
      <c r="D605" s="9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6"/>
      <c r="Q605" s="11"/>
      <c r="R605" s="11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11"/>
      <c r="B606" s="4"/>
      <c r="C606" s="78"/>
      <c r="D606" s="9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6"/>
      <c r="Q606" s="11"/>
      <c r="R606" s="11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11"/>
      <c r="B607" s="4"/>
      <c r="C607" s="78"/>
      <c r="D607" s="9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6"/>
      <c r="Q607" s="11"/>
      <c r="R607" s="11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11"/>
      <c r="B608" s="4"/>
      <c r="C608" s="78"/>
      <c r="D608" s="9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6"/>
      <c r="Q608" s="11"/>
      <c r="R608" s="11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11"/>
      <c r="B609" s="4"/>
      <c r="C609" s="78"/>
      <c r="D609" s="9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6"/>
      <c r="Q609" s="11"/>
      <c r="R609" s="11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11"/>
      <c r="B610" s="4"/>
      <c r="C610" s="78"/>
      <c r="D610" s="9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6"/>
      <c r="Q610" s="11"/>
      <c r="R610" s="11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11"/>
      <c r="B611" s="4"/>
      <c r="C611" s="78"/>
      <c r="D611" s="9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6"/>
      <c r="Q611" s="11"/>
      <c r="R611" s="11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11"/>
      <c r="B612" s="4"/>
      <c r="C612" s="78"/>
      <c r="D612" s="9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6"/>
      <c r="Q612" s="11"/>
      <c r="R612" s="11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11"/>
      <c r="B613" s="4"/>
      <c r="C613" s="78"/>
      <c r="D613" s="9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6"/>
      <c r="Q613" s="11"/>
      <c r="R613" s="11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11"/>
      <c r="B614" s="4"/>
      <c r="C614" s="78"/>
      <c r="D614" s="9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6"/>
      <c r="Q614" s="11"/>
      <c r="R614" s="11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11"/>
      <c r="B615" s="4"/>
      <c r="C615" s="78"/>
      <c r="D615" s="9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6"/>
      <c r="Q615" s="11"/>
      <c r="R615" s="11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11"/>
      <c r="B616" s="4"/>
      <c r="C616" s="78"/>
      <c r="D616" s="9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6"/>
      <c r="Q616" s="11"/>
      <c r="R616" s="11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11"/>
      <c r="B617" s="4"/>
      <c r="C617" s="78"/>
      <c r="D617" s="9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6"/>
      <c r="Q617" s="11"/>
      <c r="R617" s="11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11"/>
      <c r="B618" s="4"/>
      <c r="C618" s="78"/>
      <c r="D618" s="9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6"/>
      <c r="Q618" s="11"/>
      <c r="R618" s="11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11"/>
      <c r="B619" s="4"/>
      <c r="C619" s="78"/>
      <c r="D619" s="9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6"/>
      <c r="Q619" s="11"/>
      <c r="R619" s="11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11"/>
      <c r="B620" s="4"/>
      <c r="C620" s="78"/>
      <c r="D620" s="9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6"/>
      <c r="Q620" s="11"/>
      <c r="R620" s="11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11"/>
      <c r="B621" s="4"/>
      <c r="C621" s="78"/>
      <c r="D621" s="9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6"/>
      <c r="Q621" s="11"/>
      <c r="R621" s="11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11"/>
      <c r="B622" s="4"/>
      <c r="C622" s="78"/>
      <c r="D622" s="9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6"/>
      <c r="Q622" s="11"/>
      <c r="R622" s="11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11"/>
      <c r="B623" s="4"/>
      <c r="C623" s="78"/>
      <c r="D623" s="9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6"/>
      <c r="Q623" s="11"/>
      <c r="R623" s="11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11"/>
      <c r="B624" s="4"/>
      <c r="C624" s="78"/>
      <c r="D624" s="9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6"/>
      <c r="Q624" s="11"/>
      <c r="R624" s="11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11"/>
      <c r="B625" s="4"/>
      <c r="C625" s="78"/>
      <c r="D625" s="9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6"/>
      <c r="Q625" s="11"/>
      <c r="R625" s="11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11"/>
      <c r="B626" s="4"/>
      <c r="C626" s="78"/>
      <c r="D626" s="9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6"/>
      <c r="Q626" s="11"/>
      <c r="R626" s="11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11"/>
      <c r="B627" s="4"/>
      <c r="C627" s="78"/>
      <c r="D627" s="9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6"/>
      <c r="Q627" s="11"/>
      <c r="R627" s="11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11"/>
      <c r="B628" s="4"/>
      <c r="C628" s="78"/>
      <c r="D628" s="9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6"/>
      <c r="Q628" s="11"/>
      <c r="R628" s="11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11"/>
      <c r="B629" s="4"/>
      <c r="C629" s="78"/>
      <c r="D629" s="9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6"/>
      <c r="Q629" s="11"/>
      <c r="R629" s="11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11"/>
      <c r="B630" s="4"/>
      <c r="C630" s="78"/>
      <c r="D630" s="9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6"/>
      <c r="Q630" s="11"/>
      <c r="R630" s="11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11"/>
      <c r="B631" s="4"/>
      <c r="C631" s="78"/>
      <c r="D631" s="9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6"/>
      <c r="Q631" s="11"/>
      <c r="R631" s="11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11"/>
      <c r="B632" s="4"/>
      <c r="C632" s="78"/>
      <c r="D632" s="9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6"/>
      <c r="Q632" s="11"/>
      <c r="R632" s="11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11"/>
      <c r="B633" s="4"/>
      <c r="C633" s="78"/>
      <c r="D633" s="9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6"/>
      <c r="Q633" s="11"/>
      <c r="R633" s="11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11"/>
      <c r="B634" s="4"/>
      <c r="C634" s="78"/>
      <c r="D634" s="9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6"/>
      <c r="Q634" s="11"/>
      <c r="R634" s="11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11"/>
      <c r="B635" s="4"/>
      <c r="C635" s="78"/>
      <c r="D635" s="9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6"/>
      <c r="Q635" s="11"/>
      <c r="R635" s="11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11"/>
      <c r="B636" s="4"/>
      <c r="C636" s="78"/>
      <c r="D636" s="9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6"/>
      <c r="Q636" s="11"/>
      <c r="R636" s="11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11"/>
      <c r="B637" s="4"/>
      <c r="C637" s="78"/>
      <c r="D637" s="9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6"/>
      <c r="Q637" s="11"/>
      <c r="R637" s="11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11"/>
      <c r="B638" s="4"/>
      <c r="C638" s="78"/>
      <c r="D638" s="9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6"/>
      <c r="Q638" s="11"/>
      <c r="R638" s="11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11"/>
      <c r="B639" s="4"/>
      <c r="C639" s="78"/>
      <c r="D639" s="9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6"/>
      <c r="Q639" s="11"/>
      <c r="R639" s="11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11"/>
      <c r="B640" s="4"/>
      <c r="C640" s="78"/>
      <c r="D640" s="9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6"/>
      <c r="Q640" s="11"/>
      <c r="R640" s="11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11"/>
      <c r="B641" s="4"/>
      <c r="C641" s="78"/>
      <c r="D641" s="9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6"/>
      <c r="Q641" s="11"/>
      <c r="R641" s="11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11"/>
      <c r="B642" s="4"/>
      <c r="C642" s="78"/>
      <c r="D642" s="9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6"/>
      <c r="Q642" s="11"/>
      <c r="R642" s="11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11"/>
      <c r="B643" s="4"/>
      <c r="C643" s="78"/>
      <c r="D643" s="9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6"/>
      <c r="Q643" s="11"/>
      <c r="R643" s="11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11"/>
      <c r="B644" s="4"/>
      <c r="C644" s="78"/>
      <c r="D644" s="9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6"/>
      <c r="Q644" s="11"/>
      <c r="R644" s="11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11"/>
      <c r="B645" s="4"/>
      <c r="C645" s="78"/>
      <c r="D645" s="9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6"/>
      <c r="Q645" s="11"/>
      <c r="R645" s="11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11"/>
      <c r="B646" s="4"/>
      <c r="C646" s="78"/>
      <c r="D646" s="9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6"/>
      <c r="Q646" s="11"/>
      <c r="R646" s="11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11"/>
      <c r="B647" s="4"/>
      <c r="C647" s="78"/>
      <c r="D647" s="9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6"/>
      <c r="Q647" s="11"/>
      <c r="R647" s="11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11"/>
      <c r="B648" s="4"/>
      <c r="C648" s="78"/>
      <c r="D648" s="9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6"/>
      <c r="Q648" s="11"/>
      <c r="R648" s="11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11"/>
      <c r="B649" s="4"/>
      <c r="C649" s="78"/>
      <c r="D649" s="9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6"/>
      <c r="Q649" s="11"/>
      <c r="R649" s="11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11"/>
      <c r="B650" s="4"/>
      <c r="C650" s="78"/>
      <c r="D650" s="9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6"/>
      <c r="Q650" s="11"/>
      <c r="R650" s="11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11"/>
      <c r="B651" s="4"/>
      <c r="C651" s="78"/>
      <c r="D651" s="9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6"/>
      <c r="Q651" s="11"/>
      <c r="R651" s="11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11"/>
      <c r="B652" s="4"/>
      <c r="C652" s="78"/>
      <c r="D652" s="9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6"/>
      <c r="Q652" s="11"/>
      <c r="R652" s="11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11"/>
      <c r="B653" s="4"/>
      <c r="C653" s="78"/>
      <c r="D653" s="9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6"/>
      <c r="Q653" s="11"/>
      <c r="R653" s="11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11"/>
      <c r="B654" s="4"/>
      <c r="C654" s="78"/>
      <c r="D654" s="9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6"/>
      <c r="Q654" s="11"/>
      <c r="R654" s="11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11"/>
      <c r="B655" s="4"/>
      <c r="C655" s="78"/>
      <c r="D655" s="9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6"/>
      <c r="Q655" s="11"/>
      <c r="R655" s="11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11"/>
      <c r="B656" s="4"/>
      <c r="C656" s="78"/>
      <c r="D656" s="9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6"/>
      <c r="Q656" s="11"/>
      <c r="R656" s="11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11"/>
      <c r="B657" s="4"/>
      <c r="C657" s="78"/>
      <c r="D657" s="9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6"/>
      <c r="Q657" s="11"/>
      <c r="R657" s="11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11"/>
      <c r="B658" s="4"/>
      <c r="C658" s="78"/>
      <c r="D658" s="9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6"/>
      <c r="Q658" s="11"/>
      <c r="R658" s="11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11"/>
      <c r="B659" s="4"/>
      <c r="C659" s="78"/>
      <c r="D659" s="9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6"/>
      <c r="Q659" s="11"/>
      <c r="R659" s="11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11"/>
      <c r="B660" s="4"/>
      <c r="C660" s="78"/>
      <c r="D660" s="9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6"/>
      <c r="Q660" s="11"/>
      <c r="R660" s="11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11"/>
      <c r="B661" s="4"/>
      <c r="C661" s="78"/>
      <c r="D661" s="9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6"/>
      <c r="Q661" s="11"/>
      <c r="R661" s="11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11"/>
      <c r="B662" s="4"/>
      <c r="C662" s="78"/>
      <c r="D662" s="9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6"/>
      <c r="Q662" s="11"/>
      <c r="R662" s="11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11"/>
      <c r="B663" s="4"/>
      <c r="C663" s="78"/>
      <c r="D663" s="9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6"/>
      <c r="Q663" s="11"/>
      <c r="R663" s="11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11"/>
      <c r="B664" s="4"/>
      <c r="C664" s="78"/>
      <c r="D664" s="9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6"/>
      <c r="Q664" s="11"/>
      <c r="R664" s="11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11"/>
      <c r="B665" s="4"/>
      <c r="C665" s="78"/>
      <c r="D665" s="9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6"/>
      <c r="Q665" s="11"/>
      <c r="R665" s="11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11"/>
      <c r="B666" s="4"/>
      <c r="C666" s="78"/>
      <c r="D666" s="9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6"/>
      <c r="Q666" s="11"/>
      <c r="R666" s="11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11"/>
      <c r="B667" s="4"/>
      <c r="C667" s="78"/>
      <c r="D667" s="9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6"/>
      <c r="Q667" s="11"/>
      <c r="R667" s="11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11"/>
      <c r="B668" s="4"/>
      <c r="C668" s="78"/>
      <c r="D668" s="9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6"/>
      <c r="Q668" s="11"/>
      <c r="R668" s="11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11"/>
      <c r="B669" s="4"/>
      <c r="C669" s="78"/>
      <c r="D669" s="9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6"/>
      <c r="Q669" s="11"/>
      <c r="R669" s="11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11"/>
      <c r="B670" s="4"/>
      <c r="C670" s="78"/>
      <c r="D670" s="9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6"/>
      <c r="Q670" s="11"/>
      <c r="R670" s="11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11"/>
      <c r="B671" s="4"/>
      <c r="C671" s="78"/>
      <c r="D671" s="9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6"/>
      <c r="Q671" s="11"/>
      <c r="R671" s="11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11"/>
      <c r="B672" s="4"/>
      <c r="C672" s="78"/>
      <c r="D672" s="9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6"/>
      <c r="Q672" s="11"/>
      <c r="R672" s="11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11"/>
      <c r="B673" s="4"/>
      <c r="C673" s="78"/>
      <c r="D673" s="9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6"/>
      <c r="Q673" s="11"/>
      <c r="R673" s="11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11"/>
      <c r="B674" s="4"/>
      <c r="C674" s="78"/>
      <c r="D674" s="9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6"/>
      <c r="Q674" s="11"/>
      <c r="R674" s="11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11"/>
      <c r="B675" s="4"/>
      <c r="C675" s="78"/>
      <c r="D675" s="9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6"/>
      <c r="Q675" s="11"/>
      <c r="R675" s="11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11"/>
      <c r="B676" s="4"/>
      <c r="C676" s="78"/>
      <c r="D676" s="9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6"/>
      <c r="Q676" s="11"/>
      <c r="R676" s="11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11"/>
      <c r="B677" s="4"/>
      <c r="C677" s="78"/>
      <c r="D677" s="9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6"/>
      <c r="Q677" s="11"/>
      <c r="R677" s="11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11"/>
      <c r="B678" s="4"/>
      <c r="C678" s="78"/>
      <c r="D678" s="9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6"/>
      <c r="Q678" s="11"/>
      <c r="R678" s="11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11"/>
      <c r="B679" s="4"/>
      <c r="C679" s="78"/>
      <c r="D679" s="9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6"/>
      <c r="Q679" s="11"/>
      <c r="R679" s="11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11"/>
      <c r="B680" s="4"/>
      <c r="C680" s="78"/>
      <c r="D680" s="9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6"/>
      <c r="Q680" s="11"/>
      <c r="R680" s="11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11"/>
      <c r="B681" s="4"/>
      <c r="C681" s="78"/>
      <c r="D681" s="9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6"/>
      <c r="Q681" s="11"/>
      <c r="R681" s="11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11"/>
      <c r="B682" s="4"/>
      <c r="C682" s="78"/>
      <c r="D682" s="9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6"/>
      <c r="Q682" s="11"/>
      <c r="R682" s="11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11"/>
      <c r="B683" s="4"/>
      <c r="C683" s="78"/>
      <c r="D683" s="9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6"/>
      <c r="Q683" s="11"/>
      <c r="R683" s="11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11"/>
      <c r="B684" s="4"/>
      <c r="C684" s="78"/>
      <c r="D684" s="9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6"/>
      <c r="Q684" s="11"/>
      <c r="R684" s="11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11"/>
      <c r="B685" s="4"/>
      <c r="C685" s="78"/>
      <c r="D685" s="9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6"/>
      <c r="Q685" s="11"/>
      <c r="R685" s="11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11"/>
      <c r="B686" s="4"/>
      <c r="C686" s="78"/>
      <c r="D686" s="9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6"/>
      <c r="Q686" s="11"/>
      <c r="R686" s="11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11"/>
      <c r="B687" s="4"/>
      <c r="C687" s="78"/>
      <c r="D687" s="9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6"/>
      <c r="Q687" s="11"/>
      <c r="R687" s="11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11"/>
      <c r="B688" s="4"/>
      <c r="C688" s="78"/>
      <c r="D688" s="9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6"/>
      <c r="Q688" s="11"/>
      <c r="R688" s="11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11"/>
      <c r="B689" s="4"/>
      <c r="C689" s="78"/>
      <c r="D689" s="9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6"/>
      <c r="Q689" s="11"/>
      <c r="R689" s="11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11"/>
      <c r="B690" s="4"/>
      <c r="C690" s="78"/>
      <c r="D690" s="9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6"/>
      <c r="Q690" s="11"/>
      <c r="R690" s="11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11"/>
      <c r="B691" s="4"/>
      <c r="C691" s="78"/>
      <c r="D691" s="9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6"/>
      <c r="Q691" s="11"/>
      <c r="R691" s="11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11"/>
      <c r="B692" s="4"/>
      <c r="C692" s="78"/>
      <c r="D692" s="9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6"/>
      <c r="Q692" s="11"/>
      <c r="R692" s="11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11"/>
      <c r="B693" s="4"/>
      <c r="C693" s="78"/>
      <c r="D693" s="9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6"/>
      <c r="Q693" s="11"/>
      <c r="R693" s="11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11"/>
      <c r="B694" s="4"/>
      <c r="C694" s="78"/>
      <c r="D694" s="9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6"/>
      <c r="Q694" s="11"/>
      <c r="R694" s="11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11"/>
      <c r="B695" s="4"/>
      <c r="C695" s="78"/>
      <c r="D695" s="9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6"/>
      <c r="Q695" s="11"/>
      <c r="R695" s="11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11"/>
      <c r="B696" s="4"/>
      <c r="C696" s="78"/>
      <c r="D696" s="9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6"/>
      <c r="Q696" s="11"/>
      <c r="R696" s="11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11"/>
      <c r="B697" s="4"/>
      <c r="C697" s="78"/>
      <c r="D697" s="9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6"/>
      <c r="Q697" s="11"/>
      <c r="R697" s="11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11"/>
      <c r="B698" s="4"/>
      <c r="C698" s="78"/>
      <c r="D698" s="9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6"/>
      <c r="Q698" s="11"/>
      <c r="R698" s="11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11"/>
      <c r="B699" s="4"/>
      <c r="C699" s="78"/>
      <c r="D699" s="9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6"/>
      <c r="Q699" s="11"/>
      <c r="R699" s="11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11"/>
      <c r="B700" s="4"/>
      <c r="C700" s="78"/>
      <c r="D700" s="9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6"/>
      <c r="Q700" s="11"/>
      <c r="R700" s="11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11"/>
      <c r="B701" s="4"/>
      <c r="C701" s="78"/>
      <c r="D701" s="9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6"/>
      <c r="Q701" s="11"/>
      <c r="R701" s="11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11"/>
      <c r="B702" s="4"/>
      <c r="C702" s="78"/>
      <c r="D702" s="9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6"/>
      <c r="Q702" s="11"/>
      <c r="R702" s="11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11"/>
      <c r="B703" s="4"/>
      <c r="C703" s="78"/>
      <c r="D703" s="9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6"/>
      <c r="Q703" s="11"/>
      <c r="R703" s="11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11"/>
      <c r="B704" s="4"/>
      <c r="C704" s="78"/>
      <c r="D704" s="9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6"/>
      <c r="Q704" s="11"/>
      <c r="R704" s="11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11"/>
      <c r="B705" s="4"/>
      <c r="C705" s="78"/>
      <c r="D705" s="9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6"/>
      <c r="Q705" s="11"/>
      <c r="R705" s="11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11"/>
      <c r="B706" s="4"/>
      <c r="C706" s="78"/>
      <c r="D706" s="9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6"/>
      <c r="Q706" s="11"/>
      <c r="R706" s="11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5.75" customHeight="1" x14ac:dyDescent="0.25">
      <c r="A707" s="11"/>
      <c r="B707" s="4"/>
      <c r="C707" s="78"/>
      <c r="D707" s="9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6"/>
      <c r="Q707" s="11"/>
      <c r="R707" s="11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5.75" customHeight="1" x14ac:dyDescent="0.25">
      <c r="A708" s="11"/>
      <c r="B708" s="4"/>
      <c r="C708" s="78"/>
      <c r="D708" s="9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6"/>
      <c r="Q708" s="11"/>
      <c r="R708" s="11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5.75" customHeight="1" x14ac:dyDescent="0.25">
      <c r="A709" s="11"/>
      <c r="B709" s="4"/>
      <c r="C709" s="78"/>
      <c r="D709" s="9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6"/>
      <c r="Q709" s="11"/>
      <c r="R709" s="11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5.75" customHeight="1" x14ac:dyDescent="0.25">
      <c r="A710" s="11"/>
      <c r="B710" s="4"/>
      <c r="C710" s="78"/>
      <c r="D710" s="9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6"/>
      <c r="Q710" s="11"/>
      <c r="R710" s="11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5.75" customHeight="1" x14ac:dyDescent="0.25">
      <c r="A711" s="11"/>
      <c r="B711" s="4"/>
      <c r="C711" s="78"/>
      <c r="D711" s="9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6"/>
      <c r="Q711" s="11"/>
      <c r="R711" s="11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5.75" customHeight="1" x14ac:dyDescent="0.25">
      <c r="A712" s="11"/>
      <c r="B712" s="4"/>
      <c r="C712" s="78"/>
      <c r="D712" s="9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6"/>
      <c r="Q712" s="11"/>
      <c r="R712" s="11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5.75" customHeight="1" x14ac:dyDescent="0.25">
      <c r="A713" s="11"/>
      <c r="B713" s="4"/>
      <c r="C713" s="78"/>
      <c r="D713" s="9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6"/>
      <c r="Q713" s="11"/>
      <c r="R713" s="11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5.75" customHeight="1" x14ac:dyDescent="0.25">
      <c r="A714" s="11"/>
      <c r="B714" s="4"/>
      <c r="C714" s="78"/>
      <c r="D714" s="9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6"/>
      <c r="Q714" s="11"/>
      <c r="R714" s="11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5.75" customHeight="1" x14ac:dyDescent="0.25">
      <c r="A715" s="11"/>
      <c r="B715" s="4"/>
      <c r="C715" s="78"/>
      <c r="D715" s="9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6"/>
      <c r="Q715" s="11"/>
      <c r="R715" s="11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5.75" customHeight="1" x14ac:dyDescent="0.25">
      <c r="A716" s="11"/>
      <c r="B716" s="4"/>
      <c r="C716" s="78"/>
      <c r="D716" s="9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6"/>
      <c r="Q716" s="11"/>
      <c r="R716" s="11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5.75" customHeight="1" x14ac:dyDescent="0.25">
      <c r="A717" s="11"/>
      <c r="B717" s="4"/>
      <c r="C717" s="78"/>
      <c r="D717" s="9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6"/>
      <c r="Q717" s="11"/>
      <c r="R717" s="11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5.75" customHeight="1" x14ac:dyDescent="0.25">
      <c r="A718" s="11"/>
      <c r="B718" s="4"/>
      <c r="C718" s="78"/>
      <c r="D718" s="9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6"/>
      <c r="Q718" s="11"/>
      <c r="R718" s="11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5.75" customHeight="1" x14ac:dyDescent="0.25">
      <c r="A719" s="11"/>
      <c r="B719" s="4"/>
      <c r="C719" s="78"/>
      <c r="D719" s="9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6"/>
      <c r="Q719" s="11"/>
      <c r="R719" s="11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5.75" customHeight="1" x14ac:dyDescent="0.25">
      <c r="A720" s="11"/>
      <c r="B720" s="4"/>
      <c r="C720" s="78"/>
      <c r="D720" s="9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6"/>
      <c r="Q720" s="11"/>
      <c r="R720" s="11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5.75" customHeight="1" x14ac:dyDescent="0.25">
      <c r="A721" s="11"/>
      <c r="B721" s="4"/>
      <c r="C721" s="78"/>
      <c r="D721" s="9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6"/>
      <c r="Q721" s="11"/>
      <c r="R721" s="11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5.75" customHeight="1" x14ac:dyDescent="0.25">
      <c r="A722" s="11"/>
      <c r="B722" s="4"/>
      <c r="C722" s="78"/>
      <c r="D722" s="9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6"/>
      <c r="Q722" s="11"/>
      <c r="R722" s="11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5.75" customHeight="1" x14ac:dyDescent="0.25">
      <c r="A723" s="11"/>
      <c r="B723" s="4"/>
      <c r="C723" s="78"/>
      <c r="D723" s="9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6"/>
      <c r="Q723" s="11"/>
      <c r="R723" s="11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5.75" customHeight="1" x14ac:dyDescent="0.25">
      <c r="A724" s="11"/>
      <c r="B724" s="4"/>
      <c r="C724" s="78"/>
      <c r="D724" s="9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6"/>
      <c r="Q724" s="11"/>
      <c r="R724" s="11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5.75" customHeight="1" x14ac:dyDescent="0.25">
      <c r="A725" s="11"/>
      <c r="B725" s="4"/>
      <c r="C725" s="78"/>
      <c r="D725" s="9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6"/>
      <c r="Q725" s="11"/>
      <c r="R725" s="11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5.75" customHeight="1" x14ac:dyDescent="0.25">
      <c r="A726" s="11"/>
      <c r="B726" s="4"/>
      <c r="C726" s="78"/>
      <c r="D726" s="9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6"/>
      <c r="Q726" s="11"/>
      <c r="R726" s="11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5.75" customHeight="1" x14ac:dyDescent="0.25">
      <c r="A727" s="11"/>
      <c r="B727" s="4"/>
      <c r="C727" s="78"/>
      <c r="D727" s="9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6"/>
      <c r="Q727" s="11"/>
      <c r="R727" s="11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5.75" customHeight="1" x14ac:dyDescent="0.25">
      <c r="A728" s="11"/>
      <c r="B728" s="4"/>
      <c r="C728" s="78"/>
      <c r="D728" s="9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6"/>
      <c r="Q728" s="11"/>
      <c r="R728" s="11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5.75" customHeight="1" x14ac:dyDescent="0.25">
      <c r="A729" s="11"/>
      <c r="B729" s="4"/>
      <c r="C729" s="78"/>
      <c r="D729" s="9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6"/>
      <c r="Q729" s="11"/>
      <c r="R729" s="11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5.75" customHeight="1" x14ac:dyDescent="0.25">
      <c r="A730" s="11"/>
      <c r="B730" s="4"/>
      <c r="C730" s="78"/>
      <c r="D730" s="9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6"/>
      <c r="Q730" s="11"/>
      <c r="R730" s="11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5.75" customHeight="1" x14ac:dyDescent="0.25">
      <c r="A731" s="11"/>
      <c r="B731" s="4"/>
      <c r="C731" s="78"/>
      <c r="D731" s="9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6"/>
      <c r="Q731" s="11"/>
      <c r="R731" s="11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5.75" customHeight="1" x14ac:dyDescent="0.25">
      <c r="A732" s="11"/>
      <c r="B732" s="4"/>
      <c r="C732" s="78"/>
      <c r="D732" s="9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6"/>
      <c r="Q732" s="11"/>
      <c r="R732" s="11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5.75" customHeight="1" x14ac:dyDescent="0.25">
      <c r="A733" s="11"/>
      <c r="B733" s="4"/>
      <c r="C733" s="78"/>
      <c r="D733" s="9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6"/>
      <c r="Q733" s="11"/>
      <c r="R733" s="11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5.75" customHeight="1" x14ac:dyDescent="0.25">
      <c r="A734" s="11"/>
      <c r="B734" s="4"/>
      <c r="C734" s="78"/>
      <c r="D734" s="9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6"/>
      <c r="Q734" s="11"/>
      <c r="R734" s="11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5.75" customHeight="1" x14ac:dyDescent="0.25">
      <c r="A735" s="11"/>
      <c r="B735" s="4"/>
      <c r="C735" s="78"/>
      <c r="D735" s="9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6"/>
      <c r="Q735" s="11"/>
      <c r="R735" s="11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5.75" customHeight="1" x14ac:dyDescent="0.25">
      <c r="A736" s="11"/>
      <c r="B736" s="4"/>
      <c r="C736" s="78"/>
      <c r="D736" s="9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6"/>
      <c r="Q736" s="11"/>
      <c r="R736" s="11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5.75" customHeight="1" x14ac:dyDescent="0.25">
      <c r="A737" s="11"/>
      <c r="B737" s="4"/>
      <c r="C737" s="78"/>
      <c r="D737" s="9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6"/>
      <c r="Q737" s="11"/>
      <c r="R737" s="11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5.75" customHeight="1" x14ac:dyDescent="0.25">
      <c r="A738" s="11"/>
      <c r="B738" s="4"/>
      <c r="C738" s="78"/>
      <c r="D738" s="9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6"/>
      <c r="Q738" s="11"/>
      <c r="R738" s="11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5.75" customHeight="1" x14ac:dyDescent="0.25">
      <c r="A739" s="11"/>
      <c r="B739" s="4"/>
      <c r="C739" s="78"/>
      <c r="D739" s="9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6"/>
      <c r="Q739" s="11"/>
      <c r="R739" s="11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5.75" customHeight="1" x14ac:dyDescent="0.25">
      <c r="A740" s="11"/>
      <c r="B740" s="4"/>
      <c r="C740" s="78"/>
      <c r="D740" s="9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6"/>
      <c r="Q740" s="11"/>
      <c r="R740" s="11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5.75" customHeight="1" x14ac:dyDescent="0.25">
      <c r="A741" s="11"/>
      <c r="B741" s="4"/>
      <c r="C741" s="78"/>
      <c r="D741" s="9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6"/>
      <c r="Q741" s="11"/>
      <c r="R741" s="11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5.75" customHeight="1" x14ac:dyDescent="0.25">
      <c r="A742" s="11"/>
      <c r="B742" s="4"/>
      <c r="C742" s="78"/>
      <c r="D742" s="9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6"/>
      <c r="Q742" s="11"/>
      <c r="R742" s="11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5.75" customHeight="1" x14ac:dyDescent="0.25">
      <c r="A743" s="11"/>
      <c r="B743" s="4"/>
      <c r="C743" s="78"/>
      <c r="D743" s="9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6"/>
      <c r="Q743" s="11"/>
      <c r="R743" s="11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5.75" customHeight="1" x14ac:dyDescent="0.25">
      <c r="A744" s="11"/>
      <c r="B744" s="4"/>
      <c r="C744" s="78"/>
      <c r="D744" s="9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6"/>
      <c r="Q744" s="11"/>
      <c r="R744" s="11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5.75" customHeight="1" x14ac:dyDescent="0.25">
      <c r="A745" s="11"/>
      <c r="B745" s="4"/>
      <c r="C745" s="78"/>
      <c r="D745" s="9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6"/>
      <c r="Q745" s="11"/>
      <c r="R745" s="11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5.75" customHeight="1" x14ac:dyDescent="0.25">
      <c r="A746" s="11"/>
      <c r="B746" s="4"/>
      <c r="C746" s="78"/>
      <c r="D746" s="9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6"/>
      <c r="Q746" s="11"/>
      <c r="R746" s="11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5.75" customHeight="1" x14ac:dyDescent="0.25">
      <c r="A747" s="11"/>
      <c r="B747" s="4"/>
      <c r="C747" s="78"/>
      <c r="D747" s="9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6"/>
      <c r="Q747" s="11"/>
      <c r="R747" s="11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5.75" customHeight="1" x14ac:dyDescent="0.25">
      <c r="A748" s="11"/>
      <c r="B748" s="4"/>
      <c r="C748" s="78"/>
      <c r="D748" s="9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6"/>
      <c r="Q748" s="11"/>
      <c r="R748" s="11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5.75" customHeight="1" x14ac:dyDescent="0.25">
      <c r="A749" s="11"/>
      <c r="B749" s="4"/>
      <c r="C749" s="78"/>
      <c r="D749" s="9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6"/>
      <c r="Q749" s="11"/>
      <c r="R749" s="11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5.75" customHeight="1" x14ac:dyDescent="0.25">
      <c r="A750" s="11"/>
      <c r="B750" s="4"/>
      <c r="C750" s="78"/>
      <c r="D750" s="9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6"/>
      <c r="Q750" s="11"/>
      <c r="R750" s="11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5.75" customHeight="1" x14ac:dyDescent="0.25">
      <c r="A751" s="11"/>
      <c r="B751" s="4"/>
      <c r="C751" s="78"/>
      <c r="D751" s="9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6"/>
      <c r="Q751" s="11"/>
      <c r="R751" s="11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5.75" customHeight="1" x14ac:dyDescent="0.25">
      <c r="A752" s="11"/>
      <c r="B752" s="4"/>
      <c r="C752" s="78"/>
      <c r="D752" s="9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6"/>
      <c r="Q752" s="11"/>
      <c r="R752" s="11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5.75" customHeight="1" x14ac:dyDescent="0.25">
      <c r="A753" s="11"/>
      <c r="B753" s="4"/>
      <c r="C753" s="78"/>
      <c r="D753" s="9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6"/>
      <c r="Q753" s="11"/>
      <c r="R753" s="11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5.75" customHeight="1" x14ac:dyDescent="0.25">
      <c r="A754" s="11"/>
      <c r="B754" s="4"/>
      <c r="C754" s="78"/>
      <c r="D754" s="9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6"/>
      <c r="Q754" s="11"/>
      <c r="R754" s="11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5.75" customHeight="1" x14ac:dyDescent="0.25">
      <c r="A755" s="11"/>
      <c r="B755" s="4"/>
      <c r="C755" s="78"/>
      <c r="D755" s="9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6"/>
      <c r="Q755" s="11"/>
      <c r="R755" s="11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5.75" customHeight="1" x14ac:dyDescent="0.25">
      <c r="A756" s="11"/>
      <c r="B756" s="4"/>
      <c r="C756" s="78"/>
      <c r="D756" s="9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6"/>
      <c r="Q756" s="11"/>
      <c r="R756" s="11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5.75" customHeight="1" x14ac:dyDescent="0.25">
      <c r="A757" s="11"/>
      <c r="B757" s="4"/>
      <c r="C757" s="78"/>
      <c r="D757" s="9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6"/>
      <c r="Q757" s="11"/>
      <c r="R757" s="11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5.75" customHeight="1" x14ac:dyDescent="0.25">
      <c r="A758" s="11"/>
      <c r="B758" s="4"/>
      <c r="C758" s="78"/>
      <c r="D758" s="9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6"/>
      <c r="Q758" s="11"/>
      <c r="R758" s="11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5.75" customHeight="1" x14ac:dyDescent="0.25">
      <c r="A759" s="11"/>
      <c r="B759" s="4"/>
      <c r="C759" s="78"/>
      <c r="D759" s="9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6"/>
      <c r="Q759" s="11"/>
      <c r="R759" s="11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5.75" customHeight="1" x14ac:dyDescent="0.25">
      <c r="A760" s="11"/>
      <c r="B760" s="4"/>
      <c r="C760" s="78"/>
      <c r="D760" s="9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6"/>
      <c r="Q760" s="11"/>
      <c r="R760" s="11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5.75" customHeight="1" x14ac:dyDescent="0.25">
      <c r="A761" s="11"/>
      <c r="B761" s="4"/>
      <c r="C761" s="78"/>
      <c r="D761" s="9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6"/>
      <c r="Q761" s="11"/>
      <c r="R761" s="11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5.75" customHeight="1" x14ac:dyDescent="0.25">
      <c r="A762" s="11"/>
      <c r="B762" s="4"/>
      <c r="C762" s="78"/>
      <c r="D762" s="9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6"/>
      <c r="Q762" s="11"/>
      <c r="R762" s="11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5.75" customHeight="1" x14ac:dyDescent="0.25">
      <c r="A763" s="11"/>
      <c r="B763" s="4"/>
      <c r="C763" s="78"/>
      <c r="D763" s="9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6"/>
      <c r="Q763" s="11"/>
      <c r="R763" s="11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5.75" customHeight="1" x14ac:dyDescent="0.25">
      <c r="A764" s="11"/>
      <c r="B764" s="4"/>
      <c r="C764" s="78"/>
      <c r="D764" s="9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6"/>
      <c r="Q764" s="11"/>
      <c r="R764" s="11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5.75" customHeight="1" x14ac:dyDescent="0.25">
      <c r="A765" s="11"/>
      <c r="B765" s="4"/>
      <c r="C765" s="78"/>
      <c r="D765" s="9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6"/>
      <c r="Q765" s="11"/>
      <c r="R765" s="11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5.75" customHeight="1" x14ac:dyDescent="0.25">
      <c r="A766" s="11"/>
      <c r="B766" s="4"/>
      <c r="C766" s="78"/>
      <c r="D766" s="9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6"/>
      <c r="Q766" s="11"/>
      <c r="R766" s="11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5.75" customHeight="1" x14ac:dyDescent="0.25">
      <c r="A767" s="11"/>
      <c r="B767" s="4"/>
      <c r="C767" s="78"/>
      <c r="D767" s="9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6"/>
      <c r="Q767" s="11"/>
      <c r="R767" s="11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5.75" customHeight="1" x14ac:dyDescent="0.25">
      <c r="A768" s="11"/>
      <c r="B768" s="4"/>
      <c r="C768" s="78"/>
      <c r="D768" s="9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6"/>
      <c r="Q768" s="11"/>
      <c r="R768" s="11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5.75" customHeight="1" x14ac:dyDescent="0.25">
      <c r="A769" s="11"/>
      <c r="B769" s="4"/>
      <c r="C769" s="78"/>
      <c r="D769" s="9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6"/>
      <c r="Q769" s="11"/>
      <c r="R769" s="11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5.75" customHeight="1" x14ac:dyDescent="0.25">
      <c r="A770" s="11"/>
      <c r="B770" s="4"/>
      <c r="C770" s="78"/>
      <c r="D770" s="9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6"/>
      <c r="Q770" s="11"/>
      <c r="R770" s="11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5.75" customHeight="1" x14ac:dyDescent="0.25">
      <c r="A771" s="11"/>
      <c r="B771" s="4"/>
      <c r="C771" s="78"/>
      <c r="D771" s="9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6"/>
      <c r="Q771" s="11"/>
      <c r="R771" s="11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5.75" customHeight="1" x14ac:dyDescent="0.25">
      <c r="A772" s="11"/>
      <c r="B772" s="4"/>
      <c r="C772" s="78"/>
      <c r="D772" s="9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6"/>
      <c r="Q772" s="11"/>
      <c r="R772" s="11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5.75" customHeight="1" x14ac:dyDescent="0.25">
      <c r="A773" s="11"/>
      <c r="B773" s="4"/>
      <c r="C773" s="78"/>
      <c r="D773" s="9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6"/>
      <c r="Q773" s="11"/>
      <c r="R773" s="11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5.75" customHeight="1" x14ac:dyDescent="0.25">
      <c r="A774" s="11"/>
      <c r="B774" s="4"/>
      <c r="C774" s="78"/>
      <c r="D774" s="9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6"/>
      <c r="Q774" s="11"/>
      <c r="R774" s="11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5.75" customHeight="1" x14ac:dyDescent="0.25">
      <c r="A775" s="11"/>
      <c r="B775" s="4"/>
      <c r="C775" s="78"/>
      <c r="D775" s="9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6"/>
      <c r="Q775" s="11"/>
      <c r="R775" s="11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5.75" customHeight="1" x14ac:dyDescent="0.25">
      <c r="A776" s="11"/>
      <c r="B776" s="4"/>
      <c r="C776" s="78"/>
      <c r="D776" s="9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6"/>
      <c r="Q776" s="11"/>
      <c r="R776" s="11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5.75" customHeight="1" x14ac:dyDescent="0.25">
      <c r="A777" s="11"/>
      <c r="B777" s="4"/>
      <c r="C777" s="78"/>
      <c r="D777" s="9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6"/>
      <c r="Q777" s="11"/>
      <c r="R777" s="11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5.75" customHeight="1" x14ac:dyDescent="0.25">
      <c r="A778" s="11"/>
      <c r="B778" s="4"/>
      <c r="C778" s="78"/>
      <c r="D778" s="9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6"/>
      <c r="Q778" s="11"/>
      <c r="R778" s="11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5.75" customHeight="1" x14ac:dyDescent="0.25">
      <c r="A779" s="11"/>
      <c r="B779" s="4"/>
      <c r="C779" s="78"/>
      <c r="D779" s="9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6"/>
      <c r="Q779" s="11"/>
      <c r="R779" s="11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5.75" customHeight="1" x14ac:dyDescent="0.25">
      <c r="A780" s="11"/>
      <c r="B780" s="4"/>
      <c r="C780" s="78"/>
      <c r="D780" s="9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6"/>
      <c r="Q780" s="11"/>
      <c r="R780" s="11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5.75" customHeight="1" x14ac:dyDescent="0.25">
      <c r="A781" s="11"/>
      <c r="B781" s="4"/>
      <c r="C781" s="78"/>
      <c r="D781" s="9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6"/>
      <c r="Q781" s="11"/>
      <c r="R781" s="11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5.75" customHeight="1" x14ac:dyDescent="0.25">
      <c r="A782" s="11"/>
      <c r="B782" s="4"/>
      <c r="C782" s="78"/>
      <c r="D782" s="9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6"/>
      <c r="Q782" s="11"/>
      <c r="R782" s="11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5.75" customHeight="1" x14ac:dyDescent="0.25">
      <c r="A783" s="11"/>
      <c r="B783" s="4"/>
      <c r="C783" s="78"/>
      <c r="D783" s="9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6"/>
      <c r="Q783" s="11"/>
      <c r="R783" s="11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5.75" customHeight="1" x14ac:dyDescent="0.25">
      <c r="A784" s="11"/>
      <c r="B784" s="4"/>
      <c r="C784" s="78"/>
      <c r="D784" s="9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6"/>
      <c r="Q784" s="11"/>
      <c r="R784" s="11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5.75" customHeight="1" x14ac:dyDescent="0.25">
      <c r="A785" s="11"/>
      <c r="B785" s="4"/>
      <c r="C785" s="78"/>
      <c r="D785" s="9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6"/>
      <c r="Q785" s="11"/>
      <c r="R785" s="11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5.75" customHeight="1" x14ac:dyDescent="0.25">
      <c r="A786" s="11"/>
      <c r="B786" s="4"/>
      <c r="C786" s="78"/>
      <c r="D786" s="9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6"/>
      <c r="Q786" s="11"/>
      <c r="R786" s="11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5.75" customHeight="1" x14ac:dyDescent="0.25">
      <c r="A787" s="11"/>
      <c r="B787" s="4"/>
      <c r="C787" s="78"/>
      <c r="D787" s="9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6"/>
      <c r="Q787" s="11"/>
      <c r="R787" s="11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5.75" customHeight="1" x14ac:dyDescent="0.25">
      <c r="A788" s="11"/>
      <c r="B788" s="4"/>
      <c r="C788" s="78"/>
      <c r="D788" s="9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6"/>
      <c r="Q788" s="11"/>
      <c r="R788" s="11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5.75" customHeight="1" x14ac:dyDescent="0.25">
      <c r="A789" s="11"/>
      <c r="B789" s="4"/>
      <c r="C789" s="78"/>
      <c r="D789" s="9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6"/>
      <c r="Q789" s="11"/>
      <c r="R789" s="11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5.75" customHeight="1" x14ac:dyDescent="0.25">
      <c r="A790" s="11"/>
      <c r="B790" s="4"/>
      <c r="C790" s="78"/>
      <c r="D790" s="9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6"/>
      <c r="Q790" s="11"/>
      <c r="R790" s="11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5.75" customHeight="1" x14ac:dyDescent="0.25">
      <c r="A791" s="11"/>
      <c r="B791" s="4"/>
      <c r="C791" s="78"/>
      <c r="D791" s="9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6"/>
      <c r="Q791" s="11"/>
      <c r="R791" s="11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5.75" customHeight="1" x14ac:dyDescent="0.25">
      <c r="A792" s="11"/>
      <c r="B792" s="4"/>
      <c r="C792" s="78"/>
      <c r="D792" s="9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6"/>
      <c r="Q792" s="11"/>
      <c r="R792" s="11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5.75" customHeight="1" x14ac:dyDescent="0.25">
      <c r="A793" s="11"/>
      <c r="B793" s="4"/>
      <c r="C793" s="78"/>
      <c r="D793" s="9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6"/>
      <c r="Q793" s="11"/>
      <c r="R793" s="11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5.75" customHeight="1" x14ac:dyDescent="0.25">
      <c r="A794" s="11"/>
      <c r="B794" s="4"/>
      <c r="C794" s="78"/>
      <c r="D794" s="9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6"/>
      <c r="Q794" s="11"/>
      <c r="R794" s="11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5.75" customHeight="1" x14ac:dyDescent="0.25">
      <c r="A795" s="11"/>
      <c r="B795" s="4"/>
      <c r="C795" s="78"/>
      <c r="D795" s="9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6"/>
      <c r="Q795" s="11"/>
      <c r="R795" s="11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5.75" customHeight="1" x14ac:dyDescent="0.25">
      <c r="A796" s="11"/>
      <c r="B796" s="4"/>
      <c r="C796" s="78"/>
      <c r="D796" s="9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6"/>
      <c r="Q796" s="11"/>
      <c r="R796" s="11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5.75" customHeight="1" x14ac:dyDescent="0.25">
      <c r="A797" s="11"/>
      <c r="B797" s="4"/>
      <c r="C797" s="78"/>
      <c r="D797" s="9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6"/>
      <c r="Q797" s="11"/>
      <c r="R797" s="11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5.75" customHeight="1" x14ac:dyDescent="0.25">
      <c r="A798" s="11"/>
      <c r="B798" s="4"/>
      <c r="C798" s="78"/>
      <c r="D798" s="9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6"/>
      <c r="Q798" s="11"/>
      <c r="R798" s="11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5.75" customHeight="1" x14ac:dyDescent="0.25">
      <c r="A799" s="11"/>
      <c r="B799" s="4"/>
      <c r="C799" s="78"/>
      <c r="D799" s="9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6"/>
      <c r="Q799" s="11"/>
      <c r="R799" s="11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5.75" customHeight="1" x14ac:dyDescent="0.25">
      <c r="A800" s="11"/>
      <c r="B800" s="4"/>
      <c r="C800" s="78"/>
      <c r="D800" s="9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6"/>
      <c r="Q800" s="11"/>
      <c r="R800" s="11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5.75" customHeight="1" x14ac:dyDescent="0.25">
      <c r="A801" s="11"/>
      <c r="B801" s="4"/>
      <c r="C801" s="78"/>
      <c r="D801" s="9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6"/>
      <c r="Q801" s="11"/>
      <c r="R801" s="11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5.75" customHeight="1" x14ac:dyDescent="0.25">
      <c r="A802" s="11"/>
      <c r="B802" s="4"/>
      <c r="C802" s="78"/>
      <c r="D802" s="9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6"/>
      <c r="Q802" s="11"/>
      <c r="R802" s="11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 spans="1:29" ht="15.75" customHeight="1" x14ac:dyDescent="0.25">
      <c r="A803" s="11"/>
      <c r="B803" s="4"/>
      <c r="C803" s="78"/>
      <c r="D803" s="91"/>
      <c r="E803" s="11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16"/>
      <c r="Q803" s="11"/>
      <c r="R803" s="11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  <row r="804" spans="1:29" ht="15.75" customHeight="1" x14ac:dyDescent="0.25">
      <c r="A804" s="11"/>
      <c r="B804" s="4"/>
      <c r="C804" s="78"/>
      <c r="D804" s="91"/>
      <c r="E804" s="11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16"/>
      <c r="Q804" s="11"/>
      <c r="R804" s="11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</row>
    <row r="805" spans="1:29" ht="15.75" customHeight="1" x14ac:dyDescent="0.25">
      <c r="A805" s="11"/>
      <c r="B805" s="4"/>
      <c r="C805" s="78"/>
      <c r="D805" s="91"/>
      <c r="E805" s="11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16"/>
      <c r="Q805" s="11"/>
      <c r="R805" s="11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</row>
    <row r="806" spans="1:29" ht="15.75" customHeight="1" x14ac:dyDescent="0.25">
      <c r="A806" s="11"/>
      <c r="B806" s="4"/>
      <c r="C806" s="78"/>
      <c r="D806" s="91"/>
      <c r="E806" s="11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16"/>
      <c r="Q806" s="11"/>
      <c r="R806" s="11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</row>
    <row r="807" spans="1:29" ht="15.75" customHeight="1" x14ac:dyDescent="0.25">
      <c r="A807" s="11"/>
      <c r="B807" s="4"/>
      <c r="C807" s="78"/>
      <c r="D807" s="91"/>
      <c r="E807" s="11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16"/>
      <c r="Q807" s="11"/>
      <c r="R807" s="11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</row>
    <row r="808" spans="1:29" ht="15.75" customHeight="1" x14ac:dyDescent="0.25">
      <c r="A808" s="11"/>
      <c r="B808" s="4"/>
      <c r="C808" s="78"/>
      <c r="D808" s="91"/>
      <c r="E808" s="11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16"/>
      <c r="Q808" s="11"/>
      <c r="R808" s="11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</row>
    <row r="809" spans="1:29" ht="15.75" customHeight="1" x14ac:dyDescent="0.25">
      <c r="A809" s="11"/>
      <c r="B809" s="4"/>
      <c r="C809" s="78"/>
      <c r="D809" s="91"/>
      <c r="E809" s="11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16"/>
      <c r="Q809" s="11"/>
      <c r="R809" s="11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</row>
    <row r="810" spans="1:29" ht="15.75" customHeight="1" x14ac:dyDescent="0.25">
      <c r="A810" s="11"/>
      <c r="B810" s="4"/>
      <c r="C810" s="78"/>
      <c r="D810" s="91"/>
      <c r="E810" s="11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16"/>
      <c r="Q810" s="11"/>
      <c r="R810" s="11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</row>
    <row r="811" spans="1:29" ht="15.75" customHeight="1" x14ac:dyDescent="0.25">
      <c r="A811" s="11"/>
      <c r="B811" s="4"/>
      <c r="C811" s="78"/>
      <c r="D811" s="91"/>
      <c r="E811" s="11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16"/>
      <c r="Q811" s="11"/>
      <c r="R811" s="11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</row>
    <row r="812" spans="1:29" ht="15.75" customHeight="1" x14ac:dyDescent="0.25">
      <c r="A812" s="11"/>
      <c r="B812" s="4"/>
      <c r="C812" s="78"/>
      <c r="D812" s="91"/>
      <c r="E812" s="11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16"/>
      <c r="Q812" s="11"/>
      <c r="R812" s="11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</row>
    <row r="813" spans="1:29" ht="15.75" customHeight="1" x14ac:dyDescent="0.25">
      <c r="A813" s="11"/>
      <c r="B813" s="4"/>
      <c r="C813" s="78"/>
      <c r="D813" s="91"/>
      <c r="E813" s="11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16"/>
      <c r="Q813" s="11"/>
      <c r="R813" s="11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</row>
    <row r="814" spans="1:29" ht="15.75" customHeight="1" x14ac:dyDescent="0.25">
      <c r="A814" s="11"/>
      <c r="B814" s="4"/>
      <c r="C814" s="78"/>
      <c r="D814" s="91"/>
      <c r="E814" s="11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16"/>
      <c r="Q814" s="11"/>
      <c r="R814" s="11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</row>
    <row r="815" spans="1:29" ht="15.75" customHeight="1" x14ac:dyDescent="0.25">
      <c r="A815" s="11"/>
      <c r="B815" s="4"/>
      <c r="C815" s="78"/>
      <c r="D815" s="91"/>
      <c r="E815" s="11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16"/>
      <c r="Q815" s="11"/>
      <c r="R815" s="11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</row>
    <row r="816" spans="1:29" ht="15.75" customHeight="1" x14ac:dyDescent="0.25">
      <c r="A816" s="11"/>
      <c r="B816" s="4"/>
      <c r="C816" s="78"/>
      <c r="D816" s="91"/>
      <c r="E816" s="11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16"/>
      <c r="Q816" s="11"/>
      <c r="R816" s="11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</row>
    <row r="817" spans="1:29" ht="15.75" customHeight="1" x14ac:dyDescent="0.25">
      <c r="A817" s="11"/>
      <c r="B817" s="4"/>
      <c r="C817" s="78"/>
      <c r="D817" s="91"/>
      <c r="E817" s="11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16"/>
      <c r="Q817" s="11"/>
      <c r="R817" s="11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</row>
    <row r="818" spans="1:29" ht="15.75" customHeight="1" x14ac:dyDescent="0.25">
      <c r="A818" s="11"/>
      <c r="B818" s="4"/>
      <c r="C818" s="78"/>
      <c r="D818" s="91"/>
      <c r="E818" s="11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16"/>
      <c r="Q818" s="11"/>
      <c r="R818" s="11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</row>
    <row r="819" spans="1:29" ht="15.75" customHeight="1" x14ac:dyDescent="0.25">
      <c r="A819" s="11"/>
      <c r="B819" s="4"/>
      <c r="C819" s="78"/>
      <c r="D819" s="91"/>
      <c r="E819" s="11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16"/>
      <c r="Q819" s="11"/>
      <c r="R819" s="11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</row>
    <row r="820" spans="1:29" ht="15.75" customHeight="1" x14ac:dyDescent="0.25">
      <c r="A820" s="11"/>
      <c r="B820" s="4"/>
      <c r="C820" s="78"/>
      <c r="D820" s="91"/>
      <c r="E820" s="11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16"/>
      <c r="Q820" s="11"/>
      <c r="R820" s="11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</row>
    <row r="821" spans="1:29" ht="15.75" customHeight="1" x14ac:dyDescent="0.25">
      <c r="A821" s="11"/>
      <c r="B821" s="4"/>
      <c r="C821" s="78"/>
      <c r="D821" s="91"/>
      <c r="E821" s="11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16"/>
      <c r="Q821" s="11"/>
      <c r="R821" s="11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</row>
    <row r="822" spans="1:29" ht="15.75" customHeight="1" x14ac:dyDescent="0.25">
      <c r="A822" s="11"/>
      <c r="B822" s="4"/>
      <c r="C822" s="78"/>
      <c r="D822" s="91"/>
      <c r="E822" s="11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16"/>
      <c r="Q822" s="11"/>
      <c r="R822" s="11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</row>
    <row r="823" spans="1:29" ht="15.75" customHeight="1" x14ac:dyDescent="0.25">
      <c r="A823" s="11"/>
      <c r="B823" s="4"/>
      <c r="C823" s="78"/>
      <c r="D823" s="91"/>
      <c r="E823" s="11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16"/>
      <c r="Q823" s="11"/>
      <c r="R823" s="11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</row>
    <row r="824" spans="1:29" ht="15.75" customHeight="1" x14ac:dyDescent="0.25">
      <c r="A824" s="11"/>
      <c r="B824" s="4"/>
      <c r="C824" s="78"/>
      <c r="D824" s="91"/>
      <c r="E824" s="11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16"/>
      <c r="Q824" s="11"/>
      <c r="R824" s="11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</row>
    <row r="825" spans="1:29" ht="15.75" customHeight="1" x14ac:dyDescent="0.25">
      <c r="A825" s="11"/>
      <c r="B825" s="4"/>
      <c r="C825" s="78"/>
      <c r="D825" s="91"/>
      <c r="E825" s="11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16"/>
      <c r="Q825" s="11"/>
      <c r="R825" s="11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</row>
    <row r="826" spans="1:29" ht="15.75" customHeight="1" x14ac:dyDescent="0.25">
      <c r="A826" s="11"/>
      <c r="B826" s="4"/>
      <c r="C826" s="78"/>
      <c r="D826" s="91"/>
      <c r="E826" s="11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16"/>
      <c r="Q826" s="11"/>
      <c r="R826" s="11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</row>
    <row r="827" spans="1:29" ht="15.75" customHeight="1" x14ac:dyDescent="0.25">
      <c r="A827" s="11"/>
      <c r="B827" s="4"/>
      <c r="C827" s="78"/>
      <c r="D827" s="91"/>
      <c r="E827" s="11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16"/>
      <c r="Q827" s="11"/>
      <c r="R827" s="11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</row>
    <row r="828" spans="1:29" ht="15.75" customHeight="1" x14ac:dyDescent="0.25">
      <c r="A828" s="11"/>
      <c r="B828" s="4"/>
      <c r="C828" s="78"/>
      <c r="D828" s="91"/>
      <c r="E828" s="11"/>
      <c r="F828" s="11"/>
      <c r="G828" s="11"/>
      <c r="H828" s="11"/>
      <c r="I828" s="11"/>
      <c r="J828" s="11"/>
      <c r="K828" s="11"/>
      <c r="L828" s="11"/>
      <c r="M828" s="11"/>
      <c r="N828" s="11"/>
      <c r="O828" s="11"/>
      <c r="P828" s="16"/>
      <c r="Q828" s="11"/>
      <c r="R828" s="11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</row>
    <row r="829" spans="1:29" ht="15.75" customHeight="1" x14ac:dyDescent="0.25">
      <c r="A829" s="11"/>
      <c r="B829" s="4"/>
      <c r="C829" s="78"/>
      <c r="D829" s="91"/>
      <c r="E829" s="11"/>
      <c r="F829" s="11"/>
      <c r="G829" s="11"/>
      <c r="H829" s="11"/>
      <c r="I829" s="11"/>
      <c r="J829" s="11"/>
      <c r="K829" s="11"/>
      <c r="L829" s="11"/>
      <c r="M829" s="11"/>
      <c r="N829" s="11"/>
      <c r="O829" s="11"/>
      <c r="P829" s="16"/>
      <c r="Q829" s="11"/>
      <c r="R829" s="11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</row>
    <row r="830" spans="1:29" ht="15.75" customHeight="1" x14ac:dyDescent="0.25">
      <c r="A830" s="11"/>
      <c r="B830" s="4"/>
      <c r="C830" s="78"/>
      <c r="D830" s="91"/>
      <c r="E830" s="11"/>
      <c r="F830" s="11"/>
      <c r="G830" s="11"/>
      <c r="H830" s="11"/>
      <c r="I830" s="11"/>
      <c r="J830" s="11"/>
      <c r="K830" s="11"/>
      <c r="L830" s="11"/>
      <c r="M830" s="11"/>
      <c r="N830" s="11"/>
      <c r="O830" s="11"/>
      <c r="P830" s="16"/>
      <c r="Q830" s="11"/>
      <c r="R830" s="11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</row>
    <row r="831" spans="1:29" ht="15.75" customHeight="1" x14ac:dyDescent="0.25">
      <c r="A831" s="11"/>
      <c r="B831" s="4"/>
      <c r="C831" s="78"/>
      <c r="D831" s="91"/>
      <c r="E831" s="11"/>
      <c r="F831" s="11"/>
      <c r="G831" s="11"/>
      <c r="H831" s="11"/>
      <c r="I831" s="11"/>
      <c r="J831" s="11"/>
      <c r="K831" s="11"/>
      <c r="L831" s="11"/>
      <c r="M831" s="11"/>
      <c r="N831" s="11"/>
      <c r="O831" s="11"/>
      <c r="P831" s="16"/>
      <c r="Q831" s="11"/>
      <c r="R831" s="11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</row>
    <row r="832" spans="1:29" ht="15.75" customHeight="1" x14ac:dyDescent="0.25">
      <c r="A832" s="11"/>
      <c r="B832" s="4"/>
      <c r="C832" s="78"/>
      <c r="D832" s="91"/>
      <c r="E832" s="11"/>
      <c r="F832" s="11"/>
      <c r="G832" s="11"/>
      <c r="H832" s="11"/>
      <c r="I832" s="11"/>
      <c r="J832" s="11"/>
      <c r="K832" s="11"/>
      <c r="L832" s="11"/>
      <c r="M832" s="11"/>
      <c r="N832" s="11"/>
      <c r="O832" s="11"/>
      <c r="P832" s="16"/>
      <c r="Q832" s="11"/>
      <c r="R832" s="11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</row>
    <row r="833" spans="1:29" ht="15.75" customHeight="1" x14ac:dyDescent="0.25">
      <c r="A833" s="11"/>
      <c r="B833" s="4"/>
      <c r="C833" s="78"/>
      <c r="D833" s="91"/>
      <c r="E833" s="11"/>
      <c r="F833" s="11"/>
      <c r="G833" s="11"/>
      <c r="H833" s="11"/>
      <c r="I833" s="11"/>
      <c r="J833" s="11"/>
      <c r="K833" s="11"/>
      <c r="L833" s="11"/>
      <c r="M833" s="11"/>
      <c r="N833" s="11"/>
      <c r="O833" s="11"/>
      <c r="P833" s="16"/>
      <c r="Q833" s="11"/>
      <c r="R833" s="11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</row>
    <row r="834" spans="1:29" ht="15.75" customHeight="1" x14ac:dyDescent="0.25">
      <c r="A834" s="11"/>
      <c r="B834" s="4"/>
      <c r="C834" s="78"/>
      <c r="D834" s="91"/>
      <c r="E834" s="11"/>
      <c r="F834" s="11"/>
      <c r="G834" s="11"/>
      <c r="H834" s="11"/>
      <c r="I834" s="11"/>
      <c r="J834" s="11"/>
      <c r="K834" s="11"/>
      <c r="L834" s="11"/>
      <c r="M834" s="11"/>
      <c r="N834" s="11"/>
      <c r="O834" s="11"/>
      <c r="P834" s="16"/>
      <c r="Q834" s="11"/>
      <c r="R834" s="11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</row>
    <row r="835" spans="1:29" ht="15.75" customHeight="1" x14ac:dyDescent="0.25">
      <c r="A835" s="11"/>
      <c r="B835" s="4"/>
      <c r="C835" s="78"/>
      <c r="D835" s="91"/>
      <c r="E835" s="11"/>
      <c r="F835" s="11"/>
      <c r="G835" s="11"/>
      <c r="H835" s="11"/>
      <c r="I835" s="11"/>
      <c r="J835" s="11"/>
      <c r="K835" s="11"/>
      <c r="L835" s="11"/>
      <c r="M835" s="11"/>
      <c r="N835" s="11"/>
      <c r="O835" s="11"/>
      <c r="P835" s="16"/>
      <c r="Q835" s="11"/>
      <c r="R835" s="11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</row>
    <row r="836" spans="1:29" ht="15.75" customHeight="1" x14ac:dyDescent="0.25">
      <c r="A836" s="11"/>
      <c r="B836" s="4"/>
      <c r="C836" s="78"/>
      <c r="D836" s="91"/>
      <c r="E836" s="11"/>
      <c r="F836" s="11"/>
      <c r="G836" s="11"/>
      <c r="H836" s="11"/>
      <c r="I836" s="11"/>
      <c r="J836" s="11"/>
      <c r="K836" s="11"/>
      <c r="L836" s="11"/>
      <c r="M836" s="11"/>
      <c r="N836" s="11"/>
      <c r="O836" s="11"/>
      <c r="P836" s="16"/>
      <c r="Q836" s="11"/>
      <c r="R836" s="11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</row>
    <row r="837" spans="1:29" ht="15.75" customHeight="1" x14ac:dyDescent="0.25">
      <c r="A837" s="11"/>
      <c r="B837" s="4"/>
      <c r="C837" s="78"/>
      <c r="D837" s="91"/>
      <c r="E837" s="11"/>
      <c r="F837" s="11"/>
      <c r="G837" s="11"/>
      <c r="H837" s="11"/>
      <c r="I837" s="11"/>
      <c r="J837" s="11"/>
      <c r="K837" s="11"/>
      <c r="L837" s="11"/>
      <c r="M837" s="11"/>
      <c r="N837" s="11"/>
      <c r="O837" s="11"/>
      <c r="P837" s="16"/>
      <c r="Q837" s="11"/>
      <c r="R837" s="11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</row>
    <row r="838" spans="1:29" ht="15.75" customHeight="1" x14ac:dyDescent="0.25">
      <c r="A838" s="11"/>
      <c r="B838" s="4"/>
      <c r="C838" s="78"/>
      <c r="D838" s="91"/>
      <c r="E838" s="11"/>
      <c r="F838" s="11"/>
      <c r="G838" s="11"/>
      <c r="H838" s="11"/>
      <c r="I838" s="11"/>
      <c r="J838" s="11"/>
      <c r="K838" s="11"/>
      <c r="L838" s="11"/>
      <c r="M838" s="11"/>
      <c r="N838" s="11"/>
      <c r="O838" s="11"/>
      <c r="P838" s="16"/>
      <c r="Q838" s="11"/>
      <c r="R838" s="11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</row>
    <row r="839" spans="1:29" ht="15.75" customHeight="1" x14ac:dyDescent="0.25">
      <c r="A839" s="11"/>
      <c r="B839" s="4"/>
      <c r="C839" s="78"/>
      <c r="D839" s="91"/>
      <c r="E839" s="11"/>
      <c r="F839" s="11"/>
      <c r="G839" s="11"/>
      <c r="H839" s="11"/>
      <c r="I839" s="11"/>
      <c r="J839" s="11"/>
      <c r="K839" s="11"/>
      <c r="L839" s="11"/>
      <c r="M839" s="11"/>
      <c r="N839" s="11"/>
      <c r="O839" s="11"/>
      <c r="P839" s="16"/>
      <c r="Q839" s="11"/>
      <c r="R839" s="11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</row>
    <row r="840" spans="1:29" ht="15.75" customHeight="1" x14ac:dyDescent="0.25">
      <c r="A840" s="11"/>
      <c r="B840" s="4"/>
      <c r="C840" s="78"/>
      <c r="D840" s="91"/>
      <c r="E840" s="11"/>
      <c r="F840" s="11"/>
      <c r="G840" s="11"/>
      <c r="H840" s="11"/>
      <c r="I840" s="11"/>
      <c r="J840" s="11"/>
      <c r="K840" s="11"/>
      <c r="L840" s="11"/>
      <c r="M840" s="11"/>
      <c r="N840" s="11"/>
      <c r="O840" s="11"/>
      <c r="P840" s="16"/>
      <c r="Q840" s="11"/>
      <c r="R840" s="11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</row>
    <row r="841" spans="1:29" ht="15.75" customHeight="1" x14ac:dyDescent="0.25">
      <c r="A841" s="11"/>
      <c r="B841" s="4"/>
      <c r="C841" s="78"/>
      <c r="D841" s="91"/>
      <c r="E841" s="11"/>
      <c r="F841" s="11"/>
      <c r="G841" s="11"/>
      <c r="H841" s="11"/>
      <c r="I841" s="11"/>
      <c r="J841" s="11"/>
      <c r="K841" s="11"/>
      <c r="L841" s="11"/>
      <c r="M841" s="11"/>
      <c r="N841" s="11"/>
      <c r="O841" s="11"/>
      <c r="P841" s="16"/>
      <c r="Q841" s="11"/>
      <c r="R841" s="11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</row>
  </sheetData>
  <autoFilter ref="A4:R34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</autoFilter>
  <sortState ref="B6:Q86">
    <sortCondition descending="1" ref="Q6:Q86"/>
  </sortState>
  <mergeCells count="13">
    <mergeCell ref="E4:E5"/>
    <mergeCell ref="A1:R1"/>
    <mergeCell ref="A2:R2"/>
    <mergeCell ref="A3:C3"/>
    <mergeCell ref="F3:R3"/>
    <mergeCell ref="A4:A5"/>
    <mergeCell ref="B4:B5"/>
    <mergeCell ref="C4:C5"/>
    <mergeCell ref="D4:D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02"/>
  <sheetViews>
    <sheetView tabSelected="1" workbookViewId="0">
      <selection activeCell="E159" sqref="E159"/>
    </sheetView>
  </sheetViews>
  <sheetFormatPr defaultColWidth="14.42578125" defaultRowHeight="15" customHeight="1" x14ac:dyDescent="0.25"/>
  <cols>
    <col min="1" max="1" width="5.140625" style="1" customWidth="1"/>
    <col min="2" max="2" width="37.7109375" style="17" customWidth="1"/>
    <col min="3" max="3" width="40.7109375" style="17" bestFit="1" customWidth="1"/>
    <col min="4" max="4" width="11.28515625" style="1" customWidth="1"/>
    <col min="5" max="5" width="20.85546875" style="1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2" width="3.85546875" style="1" hidden="1" customWidth="1"/>
    <col min="13" max="15" width="5.140625" style="1" hidden="1" customWidth="1"/>
    <col min="16" max="16" width="8.28515625" style="1" customWidth="1"/>
    <col min="17" max="17" width="8.140625" style="1" customWidth="1"/>
    <col min="18" max="18" width="12.140625" style="2" bestFit="1" customWidth="1"/>
    <col min="19" max="21" width="9.140625" customWidth="1"/>
    <col min="22" max="29" width="8" customWidth="1"/>
  </cols>
  <sheetData>
    <row r="1" spans="1:29" ht="33.6" customHeight="1" x14ac:dyDescent="0.25">
      <c r="A1" s="130" t="s">
        <v>464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46" t="s">
        <v>8</v>
      </c>
      <c r="B2" s="147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9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50" t="s">
        <v>0</v>
      </c>
      <c r="B3" s="147"/>
      <c r="C3" s="148"/>
      <c r="D3" s="3"/>
      <c r="E3" s="5">
        <v>100</v>
      </c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9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51" t="s">
        <v>1</v>
      </c>
      <c r="B4" s="153" t="s">
        <v>2</v>
      </c>
      <c r="C4" s="153" t="s">
        <v>18</v>
      </c>
      <c r="D4" s="151" t="s">
        <v>3</v>
      </c>
      <c r="E4" s="151" t="s">
        <v>4</v>
      </c>
      <c r="F4" s="157" t="s">
        <v>5</v>
      </c>
      <c r="G4" s="148"/>
      <c r="H4" s="148"/>
      <c r="I4" s="148"/>
      <c r="J4" s="148"/>
      <c r="K4" s="148"/>
      <c r="L4" s="148"/>
      <c r="M4" s="148"/>
      <c r="N4" s="158"/>
      <c r="O4" s="7"/>
      <c r="P4" s="159" t="s">
        <v>6</v>
      </c>
      <c r="Q4" s="160" t="s">
        <v>7</v>
      </c>
      <c r="R4" s="161" t="s">
        <v>463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52"/>
      <c r="B5" s="154"/>
      <c r="C5" s="155"/>
      <c r="D5" s="156"/>
      <c r="E5" s="156"/>
      <c r="F5" s="6">
        <v>1</v>
      </c>
      <c r="G5" s="6">
        <v>2</v>
      </c>
      <c r="H5" s="6">
        <v>3</v>
      </c>
      <c r="I5" s="6">
        <v>4</v>
      </c>
      <c r="J5" s="6">
        <v>5</v>
      </c>
      <c r="K5" s="6">
        <v>6</v>
      </c>
      <c r="L5" s="6">
        <v>7</v>
      </c>
      <c r="M5" s="6">
        <v>8</v>
      </c>
      <c r="N5" s="6">
        <v>9</v>
      </c>
      <c r="O5" s="6">
        <v>10</v>
      </c>
      <c r="P5" s="152"/>
      <c r="Q5" s="152"/>
      <c r="R5" s="162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9">
        <v>1</v>
      </c>
      <c r="B6" s="45" t="s">
        <v>304</v>
      </c>
      <c r="C6" s="21" t="s">
        <v>305</v>
      </c>
      <c r="D6" s="10">
        <v>9</v>
      </c>
      <c r="E6" s="10" t="s">
        <v>306</v>
      </c>
      <c r="F6" s="10">
        <v>25</v>
      </c>
      <c r="G6" s="10">
        <v>20</v>
      </c>
      <c r="H6" s="10">
        <v>7</v>
      </c>
      <c r="I6" s="10">
        <v>15</v>
      </c>
      <c r="J6" s="10">
        <v>19</v>
      </c>
      <c r="K6" s="10"/>
      <c r="L6" s="10"/>
      <c r="M6" s="10"/>
      <c r="N6" s="10"/>
      <c r="O6" s="10"/>
      <c r="P6" s="15">
        <f t="shared" ref="P6:P37" si="0">SUM(F6:O6)</f>
        <v>86</v>
      </c>
      <c r="Q6" s="26">
        <f t="shared" ref="Q6:Q37" si="1">P6/$E$3</f>
        <v>0.86</v>
      </c>
      <c r="R6" s="27" t="s">
        <v>465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9">
        <v>2</v>
      </c>
      <c r="B7" s="45" t="s">
        <v>175</v>
      </c>
      <c r="C7" s="21" t="s">
        <v>55</v>
      </c>
      <c r="D7" s="10" t="s">
        <v>116</v>
      </c>
      <c r="E7" s="10" t="s">
        <v>297</v>
      </c>
      <c r="F7" s="10">
        <v>25</v>
      </c>
      <c r="G7" s="10">
        <v>16</v>
      </c>
      <c r="H7" s="10">
        <v>8</v>
      </c>
      <c r="I7" s="10">
        <v>10</v>
      </c>
      <c r="J7" s="10">
        <v>19</v>
      </c>
      <c r="K7" s="10"/>
      <c r="L7" s="10"/>
      <c r="M7" s="10"/>
      <c r="N7" s="10"/>
      <c r="O7" s="10"/>
      <c r="P7" s="15">
        <f t="shared" si="0"/>
        <v>78</v>
      </c>
      <c r="Q7" s="26">
        <f t="shared" si="1"/>
        <v>0.78</v>
      </c>
      <c r="R7" s="27" t="s">
        <v>465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9">
        <v>3</v>
      </c>
      <c r="B8" s="45" t="s">
        <v>337</v>
      </c>
      <c r="C8" s="21" t="s">
        <v>321</v>
      </c>
      <c r="D8" s="10">
        <v>9</v>
      </c>
      <c r="E8" s="10" t="s">
        <v>322</v>
      </c>
      <c r="F8" s="10">
        <v>16</v>
      </c>
      <c r="G8" s="10">
        <v>20</v>
      </c>
      <c r="H8" s="10">
        <v>15</v>
      </c>
      <c r="I8" s="10">
        <v>8</v>
      </c>
      <c r="J8" s="10">
        <v>16</v>
      </c>
      <c r="K8" s="10"/>
      <c r="L8" s="10"/>
      <c r="M8" s="10"/>
      <c r="N8" s="10"/>
      <c r="O8" s="10"/>
      <c r="P8" s="15">
        <f t="shared" si="0"/>
        <v>75</v>
      </c>
      <c r="Q8" s="26">
        <f t="shared" si="1"/>
        <v>0.75</v>
      </c>
      <c r="R8" s="27" t="s">
        <v>465</v>
      </c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38">
        <v>4</v>
      </c>
      <c r="B9" s="45" t="s">
        <v>166</v>
      </c>
      <c r="C9" s="21" t="s">
        <v>167</v>
      </c>
      <c r="D9" s="10" t="s">
        <v>116</v>
      </c>
      <c r="E9" s="10" t="s">
        <v>468</v>
      </c>
      <c r="F9" s="10">
        <v>25</v>
      </c>
      <c r="G9" s="10">
        <v>16</v>
      </c>
      <c r="H9" s="10">
        <v>10</v>
      </c>
      <c r="I9" s="10">
        <v>2</v>
      </c>
      <c r="J9" s="10">
        <v>18</v>
      </c>
      <c r="K9" s="10"/>
      <c r="L9" s="10"/>
      <c r="M9" s="10"/>
      <c r="N9" s="10"/>
      <c r="O9" s="10"/>
      <c r="P9" s="15">
        <f t="shared" si="0"/>
        <v>71</v>
      </c>
      <c r="Q9" s="26">
        <f t="shared" si="1"/>
        <v>0.71</v>
      </c>
      <c r="R9" s="14" t="s">
        <v>466</v>
      </c>
      <c r="S9" s="4"/>
      <c r="T9" s="4"/>
      <c r="U9" s="4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102">
        <v>5</v>
      </c>
      <c r="B10" s="45" t="s">
        <v>430</v>
      </c>
      <c r="C10" s="21" t="s">
        <v>418</v>
      </c>
      <c r="D10" s="10">
        <v>9</v>
      </c>
      <c r="E10" s="10" t="s">
        <v>400</v>
      </c>
      <c r="F10" s="10">
        <v>18</v>
      </c>
      <c r="G10" s="10">
        <v>18</v>
      </c>
      <c r="H10" s="10">
        <v>2</v>
      </c>
      <c r="I10" s="10">
        <v>15</v>
      </c>
      <c r="J10" s="10">
        <v>18</v>
      </c>
      <c r="K10" s="10"/>
      <c r="L10" s="10"/>
      <c r="M10" s="10"/>
      <c r="N10" s="10"/>
      <c r="O10" s="10"/>
      <c r="P10" s="15">
        <f t="shared" si="0"/>
        <v>71</v>
      </c>
      <c r="Q10" s="26">
        <f t="shared" si="1"/>
        <v>0.71</v>
      </c>
      <c r="R10" s="14" t="s">
        <v>466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102">
        <v>6</v>
      </c>
      <c r="B11" s="45" t="s">
        <v>328</v>
      </c>
      <c r="C11" s="21" t="s">
        <v>321</v>
      </c>
      <c r="D11" s="10">
        <v>9</v>
      </c>
      <c r="E11" s="10" t="s">
        <v>322</v>
      </c>
      <c r="F11" s="10">
        <v>18</v>
      </c>
      <c r="G11" s="10">
        <v>18</v>
      </c>
      <c r="H11" s="10">
        <v>7</v>
      </c>
      <c r="I11" s="10">
        <v>10</v>
      </c>
      <c r="J11" s="10">
        <v>16</v>
      </c>
      <c r="K11" s="10"/>
      <c r="L11" s="10"/>
      <c r="M11" s="10"/>
      <c r="N11" s="10"/>
      <c r="O11" s="10"/>
      <c r="P11" s="15">
        <f t="shared" si="0"/>
        <v>69</v>
      </c>
      <c r="Q11" s="26">
        <f t="shared" si="1"/>
        <v>0.69</v>
      </c>
      <c r="R11" s="14" t="s">
        <v>466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102">
        <v>7</v>
      </c>
      <c r="B12" s="45" t="s">
        <v>150</v>
      </c>
      <c r="C12" s="21" t="s">
        <v>58</v>
      </c>
      <c r="D12" s="10" t="s">
        <v>116</v>
      </c>
      <c r="E12" s="10" t="s">
        <v>310</v>
      </c>
      <c r="F12" s="10">
        <v>25</v>
      </c>
      <c r="G12" s="10">
        <v>16</v>
      </c>
      <c r="H12" s="10">
        <v>11</v>
      </c>
      <c r="I12" s="10">
        <v>2</v>
      </c>
      <c r="J12" s="10">
        <v>14</v>
      </c>
      <c r="K12" s="10"/>
      <c r="L12" s="10"/>
      <c r="M12" s="10"/>
      <c r="N12" s="10"/>
      <c r="O12" s="10"/>
      <c r="P12" s="15">
        <f t="shared" si="0"/>
        <v>68</v>
      </c>
      <c r="Q12" s="26">
        <f t="shared" si="1"/>
        <v>0.68</v>
      </c>
      <c r="R12" s="14" t="s">
        <v>466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102">
        <v>8</v>
      </c>
      <c r="B13" s="45" t="s">
        <v>180</v>
      </c>
      <c r="C13" s="21" t="s">
        <v>58</v>
      </c>
      <c r="D13" s="10" t="s">
        <v>116</v>
      </c>
      <c r="E13" s="10" t="s">
        <v>310</v>
      </c>
      <c r="F13" s="10">
        <v>25</v>
      </c>
      <c r="G13" s="10">
        <v>16</v>
      </c>
      <c r="H13" s="10">
        <v>5</v>
      </c>
      <c r="I13" s="10">
        <v>6</v>
      </c>
      <c r="J13" s="10">
        <v>15</v>
      </c>
      <c r="K13" s="10"/>
      <c r="L13" s="10"/>
      <c r="M13" s="10"/>
      <c r="N13" s="10"/>
      <c r="O13" s="10"/>
      <c r="P13" s="15">
        <f t="shared" si="0"/>
        <v>67</v>
      </c>
      <c r="Q13" s="26">
        <f t="shared" si="1"/>
        <v>0.67</v>
      </c>
      <c r="R13" s="14" t="s">
        <v>466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102">
        <v>9</v>
      </c>
      <c r="B14" s="45" t="s">
        <v>153</v>
      </c>
      <c r="C14" s="21" t="s">
        <v>55</v>
      </c>
      <c r="D14" s="10" t="s">
        <v>116</v>
      </c>
      <c r="E14" s="10" t="s">
        <v>297</v>
      </c>
      <c r="F14" s="10">
        <v>25</v>
      </c>
      <c r="G14" s="10">
        <v>18</v>
      </c>
      <c r="H14" s="10">
        <v>3</v>
      </c>
      <c r="I14" s="10">
        <v>4</v>
      </c>
      <c r="J14" s="10">
        <v>14</v>
      </c>
      <c r="K14" s="10"/>
      <c r="L14" s="10"/>
      <c r="M14" s="10"/>
      <c r="N14" s="10"/>
      <c r="O14" s="10"/>
      <c r="P14" s="15">
        <f t="shared" si="0"/>
        <v>64</v>
      </c>
      <c r="Q14" s="26">
        <f t="shared" si="1"/>
        <v>0.64</v>
      </c>
      <c r="R14" s="14" t="s">
        <v>466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102">
        <v>10</v>
      </c>
      <c r="B15" s="68" t="s">
        <v>128</v>
      </c>
      <c r="C15" s="24" t="s">
        <v>13</v>
      </c>
      <c r="D15" s="19" t="s">
        <v>116</v>
      </c>
      <c r="E15" s="20" t="s">
        <v>322</v>
      </c>
      <c r="F15" s="10">
        <v>16</v>
      </c>
      <c r="G15" s="10">
        <v>20</v>
      </c>
      <c r="H15" s="10">
        <v>10</v>
      </c>
      <c r="I15" s="10">
        <v>4</v>
      </c>
      <c r="J15" s="10">
        <v>13</v>
      </c>
      <c r="K15" s="10"/>
      <c r="L15" s="10"/>
      <c r="M15" s="10"/>
      <c r="N15" s="10"/>
      <c r="O15" s="10"/>
      <c r="P15" s="15">
        <f t="shared" si="0"/>
        <v>63</v>
      </c>
      <c r="Q15" s="26">
        <f t="shared" si="1"/>
        <v>0.63</v>
      </c>
      <c r="R15" s="14" t="s">
        <v>466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102">
        <v>11</v>
      </c>
      <c r="B16" s="45" t="s">
        <v>423</v>
      </c>
      <c r="C16" s="21" t="s">
        <v>418</v>
      </c>
      <c r="D16" s="10">
        <v>9</v>
      </c>
      <c r="E16" s="10" t="s">
        <v>400</v>
      </c>
      <c r="F16" s="10">
        <v>25</v>
      </c>
      <c r="G16" s="10">
        <v>18</v>
      </c>
      <c r="H16" s="10">
        <v>5</v>
      </c>
      <c r="I16" s="10">
        <v>4</v>
      </c>
      <c r="J16" s="10">
        <v>11</v>
      </c>
      <c r="K16" s="10"/>
      <c r="L16" s="10"/>
      <c r="M16" s="10"/>
      <c r="N16" s="10"/>
      <c r="O16" s="10"/>
      <c r="P16" s="15">
        <f t="shared" si="0"/>
        <v>63</v>
      </c>
      <c r="Q16" s="26">
        <f t="shared" si="1"/>
        <v>0.63</v>
      </c>
      <c r="R16" s="14" t="s">
        <v>466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102">
        <v>12</v>
      </c>
      <c r="B17" s="45" t="s">
        <v>197</v>
      </c>
      <c r="C17" s="21" t="s">
        <v>44</v>
      </c>
      <c r="D17" s="10" t="s">
        <v>116</v>
      </c>
      <c r="E17" s="10" t="s">
        <v>313</v>
      </c>
      <c r="F17" s="10">
        <v>18</v>
      </c>
      <c r="G17" s="10">
        <v>20</v>
      </c>
      <c r="H17" s="10">
        <v>2</v>
      </c>
      <c r="I17" s="10">
        <v>8</v>
      </c>
      <c r="J17" s="10">
        <v>14</v>
      </c>
      <c r="K17" s="10"/>
      <c r="L17" s="10"/>
      <c r="M17" s="10"/>
      <c r="N17" s="10"/>
      <c r="O17" s="10"/>
      <c r="P17" s="15">
        <f t="shared" si="0"/>
        <v>62</v>
      </c>
      <c r="Q17" s="26">
        <f t="shared" si="1"/>
        <v>0.62</v>
      </c>
      <c r="R17" s="14" t="s">
        <v>466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102">
        <v>13</v>
      </c>
      <c r="B18" s="21" t="s">
        <v>420</v>
      </c>
      <c r="C18" s="21" t="s">
        <v>418</v>
      </c>
      <c r="D18" s="10">
        <v>9</v>
      </c>
      <c r="E18" s="10" t="s">
        <v>400</v>
      </c>
      <c r="F18" s="10">
        <v>16</v>
      </c>
      <c r="G18" s="10">
        <v>18</v>
      </c>
      <c r="H18" s="10">
        <v>11</v>
      </c>
      <c r="I18" s="10">
        <v>4</v>
      </c>
      <c r="J18" s="10">
        <v>13</v>
      </c>
      <c r="K18" s="10"/>
      <c r="L18" s="10"/>
      <c r="M18" s="10"/>
      <c r="N18" s="10"/>
      <c r="O18" s="10"/>
      <c r="P18" s="15">
        <f t="shared" si="0"/>
        <v>62</v>
      </c>
      <c r="Q18" s="26">
        <f t="shared" si="1"/>
        <v>0.62</v>
      </c>
      <c r="R18" s="14" t="s">
        <v>466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102">
        <v>14</v>
      </c>
      <c r="B19" s="21" t="s">
        <v>438</v>
      </c>
      <c r="C19" s="21" t="s">
        <v>434</v>
      </c>
      <c r="D19" s="10">
        <v>9</v>
      </c>
      <c r="E19" s="10" t="s">
        <v>435</v>
      </c>
      <c r="F19" s="10">
        <v>25</v>
      </c>
      <c r="G19" s="10">
        <v>18</v>
      </c>
      <c r="H19" s="10">
        <v>0</v>
      </c>
      <c r="I19" s="10">
        <v>2</v>
      </c>
      <c r="J19" s="10">
        <v>17</v>
      </c>
      <c r="K19" s="10"/>
      <c r="L19" s="10"/>
      <c r="M19" s="10"/>
      <c r="N19" s="10"/>
      <c r="O19" s="10"/>
      <c r="P19" s="15">
        <f t="shared" si="0"/>
        <v>62</v>
      </c>
      <c r="Q19" s="26">
        <f t="shared" si="1"/>
        <v>0.62</v>
      </c>
      <c r="R19" s="14" t="s">
        <v>466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102">
        <v>15</v>
      </c>
      <c r="B20" s="21" t="s">
        <v>441</v>
      </c>
      <c r="C20" s="21" t="s">
        <v>434</v>
      </c>
      <c r="D20" s="10">
        <v>9</v>
      </c>
      <c r="E20" s="10" t="s">
        <v>435</v>
      </c>
      <c r="F20" s="10">
        <v>18</v>
      </c>
      <c r="G20" s="10">
        <v>20</v>
      </c>
      <c r="H20" s="10">
        <v>3</v>
      </c>
      <c r="I20" s="10">
        <v>4</v>
      </c>
      <c r="J20" s="10">
        <v>17</v>
      </c>
      <c r="K20" s="10"/>
      <c r="L20" s="10"/>
      <c r="M20" s="10"/>
      <c r="N20" s="10"/>
      <c r="O20" s="10"/>
      <c r="P20" s="15">
        <f t="shared" si="0"/>
        <v>62</v>
      </c>
      <c r="Q20" s="26">
        <f t="shared" si="1"/>
        <v>0.62</v>
      </c>
      <c r="R20" s="14" t="s">
        <v>466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8" customHeight="1" x14ac:dyDescent="0.25">
      <c r="A21" s="102">
        <v>16</v>
      </c>
      <c r="B21" s="21" t="s">
        <v>125</v>
      </c>
      <c r="C21" s="21" t="s">
        <v>85</v>
      </c>
      <c r="D21" s="10" t="s">
        <v>116</v>
      </c>
      <c r="E21" s="10" t="s">
        <v>308</v>
      </c>
      <c r="F21" s="10">
        <v>25</v>
      </c>
      <c r="G21" s="10">
        <v>14</v>
      </c>
      <c r="H21" s="10">
        <v>4</v>
      </c>
      <c r="I21" s="10">
        <v>4</v>
      </c>
      <c r="J21" s="10">
        <v>14</v>
      </c>
      <c r="K21" s="10"/>
      <c r="L21" s="10"/>
      <c r="M21" s="10"/>
      <c r="N21" s="10"/>
      <c r="O21" s="10"/>
      <c r="P21" s="15">
        <f t="shared" si="0"/>
        <v>61</v>
      </c>
      <c r="Q21" s="26">
        <f t="shared" si="1"/>
        <v>0.61</v>
      </c>
      <c r="R21" s="14" t="s">
        <v>466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102">
        <v>17</v>
      </c>
      <c r="B22" s="21" t="s">
        <v>16</v>
      </c>
      <c r="C22" s="21" t="s">
        <v>90</v>
      </c>
      <c r="D22" s="10" t="s">
        <v>116</v>
      </c>
      <c r="E22" s="10" t="s">
        <v>299</v>
      </c>
      <c r="F22" s="10">
        <v>25</v>
      </c>
      <c r="G22" s="10">
        <v>8</v>
      </c>
      <c r="H22" s="10">
        <v>2</v>
      </c>
      <c r="I22" s="10">
        <v>0</v>
      </c>
      <c r="J22" s="10">
        <v>25</v>
      </c>
      <c r="K22" s="10"/>
      <c r="L22" s="10"/>
      <c r="M22" s="10"/>
      <c r="N22" s="10"/>
      <c r="O22" s="10"/>
      <c r="P22" s="15">
        <f t="shared" si="0"/>
        <v>60</v>
      </c>
      <c r="Q22" s="26">
        <f t="shared" si="1"/>
        <v>0.6</v>
      </c>
      <c r="R22" s="14" t="s">
        <v>466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102">
        <v>18</v>
      </c>
      <c r="B23" s="21" t="s">
        <v>300</v>
      </c>
      <c r="C23" s="21" t="s">
        <v>265</v>
      </c>
      <c r="D23" s="10">
        <v>9</v>
      </c>
      <c r="E23" s="10" t="s">
        <v>301</v>
      </c>
      <c r="F23" s="10">
        <v>25</v>
      </c>
      <c r="G23" s="10">
        <v>18</v>
      </c>
      <c r="H23" s="10">
        <v>3</v>
      </c>
      <c r="I23" s="10">
        <v>2</v>
      </c>
      <c r="J23" s="10">
        <v>12</v>
      </c>
      <c r="K23" s="10"/>
      <c r="L23" s="10"/>
      <c r="M23" s="10"/>
      <c r="N23" s="10"/>
      <c r="O23" s="10"/>
      <c r="P23" s="15">
        <f t="shared" si="0"/>
        <v>60</v>
      </c>
      <c r="Q23" s="26">
        <f t="shared" si="1"/>
        <v>0.6</v>
      </c>
      <c r="R23" s="14" t="s">
        <v>466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102">
        <v>19</v>
      </c>
      <c r="B24" s="21" t="s">
        <v>184</v>
      </c>
      <c r="C24" s="21" t="s">
        <v>44</v>
      </c>
      <c r="D24" s="10" t="s">
        <v>116</v>
      </c>
      <c r="E24" s="10" t="s">
        <v>313</v>
      </c>
      <c r="F24" s="10">
        <v>4</v>
      </c>
      <c r="G24" s="10">
        <v>20</v>
      </c>
      <c r="H24" s="10">
        <v>2</v>
      </c>
      <c r="I24" s="10">
        <v>15</v>
      </c>
      <c r="J24" s="10">
        <v>18</v>
      </c>
      <c r="K24" s="10"/>
      <c r="L24" s="10"/>
      <c r="M24" s="10"/>
      <c r="N24" s="10"/>
      <c r="O24" s="10"/>
      <c r="P24" s="15">
        <f t="shared" si="0"/>
        <v>59</v>
      </c>
      <c r="Q24" s="26">
        <f t="shared" si="1"/>
        <v>0.59</v>
      </c>
      <c r="R24" s="14" t="s">
        <v>466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102">
        <v>20</v>
      </c>
      <c r="B25" s="94" t="s">
        <v>145</v>
      </c>
      <c r="C25" s="67" t="s">
        <v>13</v>
      </c>
      <c r="D25" s="22" t="s">
        <v>116</v>
      </c>
      <c r="E25" s="25" t="s">
        <v>322</v>
      </c>
      <c r="F25" s="10">
        <v>18</v>
      </c>
      <c r="G25" s="10">
        <v>18</v>
      </c>
      <c r="H25" s="10">
        <v>7</v>
      </c>
      <c r="I25" s="10">
        <v>6</v>
      </c>
      <c r="J25" s="10">
        <v>9</v>
      </c>
      <c r="K25" s="10"/>
      <c r="L25" s="10"/>
      <c r="M25" s="10"/>
      <c r="N25" s="10"/>
      <c r="O25" s="10"/>
      <c r="P25" s="15">
        <f t="shared" si="0"/>
        <v>58</v>
      </c>
      <c r="Q25" s="26">
        <f t="shared" si="1"/>
        <v>0.57999999999999996</v>
      </c>
      <c r="R25" s="14" t="s">
        <v>466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102">
        <v>21</v>
      </c>
      <c r="B26" s="21" t="s">
        <v>173</v>
      </c>
      <c r="C26" s="21" t="s">
        <v>58</v>
      </c>
      <c r="D26" s="10" t="s">
        <v>116</v>
      </c>
      <c r="E26" s="10" t="s">
        <v>310</v>
      </c>
      <c r="F26" s="10">
        <v>12</v>
      </c>
      <c r="G26" s="10">
        <v>16</v>
      </c>
      <c r="H26" s="10">
        <v>6</v>
      </c>
      <c r="I26" s="10">
        <v>15</v>
      </c>
      <c r="J26" s="10">
        <v>9</v>
      </c>
      <c r="K26" s="10"/>
      <c r="L26" s="10"/>
      <c r="M26" s="10"/>
      <c r="N26" s="10"/>
      <c r="O26" s="10"/>
      <c r="P26" s="15">
        <f t="shared" si="0"/>
        <v>58</v>
      </c>
      <c r="Q26" s="26">
        <f t="shared" si="1"/>
        <v>0.57999999999999996</v>
      </c>
      <c r="R26" s="14" t="s">
        <v>466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102">
        <v>22</v>
      </c>
      <c r="B27" s="21" t="s">
        <v>142</v>
      </c>
      <c r="C27" s="21" t="s">
        <v>44</v>
      </c>
      <c r="D27" s="10" t="s">
        <v>116</v>
      </c>
      <c r="E27" s="10" t="s">
        <v>313</v>
      </c>
      <c r="F27" s="10">
        <v>12</v>
      </c>
      <c r="G27" s="10">
        <v>10</v>
      </c>
      <c r="H27" s="10">
        <v>11</v>
      </c>
      <c r="I27" s="10">
        <v>15</v>
      </c>
      <c r="J27" s="10">
        <v>9</v>
      </c>
      <c r="K27" s="10"/>
      <c r="L27" s="10"/>
      <c r="M27" s="10"/>
      <c r="N27" s="10"/>
      <c r="O27" s="10"/>
      <c r="P27" s="15">
        <f t="shared" si="0"/>
        <v>57</v>
      </c>
      <c r="Q27" s="26">
        <f t="shared" si="1"/>
        <v>0.56999999999999995</v>
      </c>
      <c r="R27" s="14" t="s">
        <v>466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102">
        <v>23</v>
      </c>
      <c r="B28" s="48" t="s">
        <v>436</v>
      </c>
      <c r="C28" s="48" t="s">
        <v>434</v>
      </c>
      <c r="D28" s="10">
        <v>9</v>
      </c>
      <c r="E28" s="10" t="s">
        <v>435</v>
      </c>
      <c r="F28" s="10">
        <v>16</v>
      </c>
      <c r="G28" s="10">
        <v>20</v>
      </c>
      <c r="H28" s="10">
        <v>0</v>
      </c>
      <c r="I28" s="10">
        <v>4</v>
      </c>
      <c r="J28" s="10">
        <v>17</v>
      </c>
      <c r="K28" s="10"/>
      <c r="L28" s="10"/>
      <c r="M28" s="10"/>
      <c r="N28" s="10"/>
      <c r="O28" s="10"/>
      <c r="P28" s="15">
        <f t="shared" si="0"/>
        <v>57</v>
      </c>
      <c r="Q28" s="26">
        <f t="shared" si="1"/>
        <v>0.56999999999999995</v>
      </c>
      <c r="R28" s="14" t="s">
        <v>466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102">
        <v>24</v>
      </c>
      <c r="B29" s="48" t="s">
        <v>129</v>
      </c>
      <c r="C29" s="48" t="s">
        <v>118</v>
      </c>
      <c r="D29" s="10" t="s">
        <v>116</v>
      </c>
      <c r="E29" s="10" t="s">
        <v>318</v>
      </c>
      <c r="F29" s="10">
        <v>18</v>
      </c>
      <c r="G29" s="10">
        <v>16</v>
      </c>
      <c r="H29" s="10">
        <v>2</v>
      </c>
      <c r="I29" s="10">
        <v>6</v>
      </c>
      <c r="J29" s="10">
        <v>14</v>
      </c>
      <c r="K29" s="10"/>
      <c r="L29" s="10"/>
      <c r="M29" s="10"/>
      <c r="N29" s="10"/>
      <c r="O29" s="10"/>
      <c r="P29" s="15">
        <f t="shared" si="0"/>
        <v>56</v>
      </c>
      <c r="Q29" s="26">
        <f t="shared" si="1"/>
        <v>0.56000000000000005</v>
      </c>
      <c r="R29" s="14" t="s">
        <v>466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8.600000000000001" customHeight="1" x14ac:dyDescent="0.25">
      <c r="A30" s="102">
        <v>25</v>
      </c>
      <c r="B30" s="48" t="s">
        <v>130</v>
      </c>
      <c r="C30" s="48" t="s">
        <v>37</v>
      </c>
      <c r="D30" s="10" t="s">
        <v>116</v>
      </c>
      <c r="E30" s="10" t="s">
        <v>309</v>
      </c>
      <c r="F30" s="10">
        <v>16</v>
      </c>
      <c r="G30" s="10">
        <v>20</v>
      </c>
      <c r="H30" s="10">
        <v>2</v>
      </c>
      <c r="I30" s="10">
        <v>4</v>
      </c>
      <c r="J30" s="10">
        <v>14</v>
      </c>
      <c r="K30" s="10"/>
      <c r="L30" s="10"/>
      <c r="M30" s="10"/>
      <c r="N30" s="10"/>
      <c r="O30" s="10"/>
      <c r="P30" s="15">
        <f t="shared" si="0"/>
        <v>56</v>
      </c>
      <c r="Q30" s="26">
        <f t="shared" si="1"/>
        <v>0.56000000000000005</v>
      </c>
      <c r="R30" s="14" t="s">
        <v>466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102">
        <v>26</v>
      </c>
      <c r="B31" s="18" t="s">
        <v>154</v>
      </c>
      <c r="C31" s="31" t="s">
        <v>58</v>
      </c>
      <c r="D31" s="19" t="s">
        <v>116</v>
      </c>
      <c r="E31" s="20" t="s">
        <v>310</v>
      </c>
      <c r="F31" s="10">
        <v>16</v>
      </c>
      <c r="G31" s="10">
        <v>16</v>
      </c>
      <c r="H31" s="10">
        <v>4</v>
      </c>
      <c r="I31" s="10">
        <v>4</v>
      </c>
      <c r="J31" s="10">
        <v>16</v>
      </c>
      <c r="K31" s="10"/>
      <c r="L31" s="10"/>
      <c r="M31" s="10"/>
      <c r="N31" s="10"/>
      <c r="O31" s="10"/>
      <c r="P31" s="15">
        <f t="shared" si="0"/>
        <v>56</v>
      </c>
      <c r="Q31" s="26">
        <f t="shared" si="1"/>
        <v>0.56000000000000005</v>
      </c>
      <c r="R31" s="14" t="s">
        <v>466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102">
        <v>27</v>
      </c>
      <c r="B32" s="48" t="s">
        <v>176</v>
      </c>
      <c r="C32" s="69" t="s">
        <v>44</v>
      </c>
      <c r="D32" s="10">
        <v>9</v>
      </c>
      <c r="E32" s="10" t="s">
        <v>313</v>
      </c>
      <c r="F32" s="10">
        <v>18</v>
      </c>
      <c r="G32" s="10">
        <v>18</v>
      </c>
      <c r="H32" s="10">
        <v>4</v>
      </c>
      <c r="I32" s="10">
        <v>4</v>
      </c>
      <c r="J32" s="10">
        <v>12</v>
      </c>
      <c r="K32" s="10"/>
      <c r="L32" s="10"/>
      <c r="M32" s="10"/>
      <c r="N32" s="10"/>
      <c r="O32" s="10"/>
      <c r="P32" s="15">
        <f t="shared" si="0"/>
        <v>56</v>
      </c>
      <c r="Q32" s="26">
        <f t="shared" si="1"/>
        <v>0.56000000000000005</v>
      </c>
      <c r="R32" s="14" t="s">
        <v>466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102">
        <v>28</v>
      </c>
      <c r="B33" s="109" t="s">
        <v>119</v>
      </c>
      <c r="C33" s="110" t="s">
        <v>43</v>
      </c>
      <c r="D33" s="19" t="s">
        <v>116</v>
      </c>
      <c r="E33" s="20" t="s">
        <v>317</v>
      </c>
      <c r="F33" s="10">
        <v>18</v>
      </c>
      <c r="G33" s="10">
        <v>20</v>
      </c>
      <c r="H33" s="13">
        <v>8</v>
      </c>
      <c r="I33" s="10">
        <v>4</v>
      </c>
      <c r="J33" s="10">
        <v>5</v>
      </c>
      <c r="K33" s="10"/>
      <c r="L33" s="10"/>
      <c r="M33" s="10"/>
      <c r="N33" s="10"/>
      <c r="O33" s="10"/>
      <c r="P33" s="15">
        <f t="shared" si="0"/>
        <v>55</v>
      </c>
      <c r="Q33" s="26">
        <f t="shared" si="1"/>
        <v>0.55000000000000004</v>
      </c>
      <c r="R33" s="14" t="s">
        <v>467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102">
        <v>29</v>
      </c>
      <c r="B34" s="48" t="s">
        <v>338</v>
      </c>
      <c r="C34" s="48" t="s">
        <v>321</v>
      </c>
      <c r="D34" s="10">
        <v>9</v>
      </c>
      <c r="E34" s="10" t="s">
        <v>322</v>
      </c>
      <c r="F34" s="10">
        <v>16</v>
      </c>
      <c r="G34" s="10">
        <v>18</v>
      </c>
      <c r="H34" s="10">
        <v>2</v>
      </c>
      <c r="I34" s="10">
        <v>6</v>
      </c>
      <c r="J34" s="10">
        <v>13</v>
      </c>
      <c r="K34" s="10"/>
      <c r="L34" s="10"/>
      <c r="M34" s="10"/>
      <c r="N34" s="10"/>
      <c r="O34" s="10"/>
      <c r="P34" s="15">
        <f t="shared" si="0"/>
        <v>55</v>
      </c>
      <c r="Q34" s="26">
        <f t="shared" si="1"/>
        <v>0.55000000000000004</v>
      </c>
      <c r="R34" s="14" t="s">
        <v>467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102">
        <v>30</v>
      </c>
      <c r="B35" s="48" t="s">
        <v>432</v>
      </c>
      <c r="C35" s="48" t="s">
        <v>418</v>
      </c>
      <c r="D35" s="10">
        <v>9</v>
      </c>
      <c r="E35" s="10" t="s">
        <v>400</v>
      </c>
      <c r="F35" s="10">
        <v>12</v>
      </c>
      <c r="G35" s="10">
        <v>20</v>
      </c>
      <c r="H35" s="10">
        <v>8</v>
      </c>
      <c r="I35" s="10">
        <v>6</v>
      </c>
      <c r="J35" s="10">
        <v>9</v>
      </c>
      <c r="K35" s="10"/>
      <c r="L35" s="10"/>
      <c r="M35" s="10"/>
      <c r="N35" s="10"/>
      <c r="O35" s="10"/>
      <c r="P35" s="15">
        <f t="shared" si="0"/>
        <v>55</v>
      </c>
      <c r="Q35" s="26">
        <f t="shared" si="1"/>
        <v>0.55000000000000004</v>
      </c>
      <c r="R35" s="14" t="s">
        <v>467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102">
        <v>31</v>
      </c>
      <c r="B36" s="48" t="s">
        <v>137</v>
      </c>
      <c r="C36" s="48" t="s">
        <v>44</v>
      </c>
      <c r="D36" s="10" t="s">
        <v>116</v>
      </c>
      <c r="E36" s="10" t="s">
        <v>313</v>
      </c>
      <c r="F36" s="10">
        <v>16</v>
      </c>
      <c r="G36" s="10">
        <v>18</v>
      </c>
      <c r="H36" s="10">
        <v>2</v>
      </c>
      <c r="I36" s="10">
        <v>10</v>
      </c>
      <c r="J36" s="10">
        <v>8</v>
      </c>
      <c r="K36" s="10"/>
      <c r="L36" s="10"/>
      <c r="M36" s="10"/>
      <c r="N36" s="10"/>
      <c r="O36" s="10"/>
      <c r="P36" s="15">
        <f t="shared" si="0"/>
        <v>54</v>
      </c>
      <c r="Q36" s="26">
        <f t="shared" si="1"/>
        <v>0.54</v>
      </c>
      <c r="R36" s="14" t="s">
        <v>467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102">
        <v>32</v>
      </c>
      <c r="B37" s="48" t="s">
        <v>320</v>
      </c>
      <c r="C37" s="48" t="s">
        <v>321</v>
      </c>
      <c r="D37" s="10">
        <v>9</v>
      </c>
      <c r="E37" s="10" t="s">
        <v>322</v>
      </c>
      <c r="F37" s="10">
        <v>16</v>
      </c>
      <c r="G37" s="10">
        <v>20</v>
      </c>
      <c r="H37" s="10">
        <v>5</v>
      </c>
      <c r="I37" s="10">
        <v>2</v>
      </c>
      <c r="J37" s="10">
        <v>11</v>
      </c>
      <c r="K37" s="10"/>
      <c r="L37" s="10"/>
      <c r="M37" s="10"/>
      <c r="N37" s="10"/>
      <c r="O37" s="10"/>
      <c r="P37" s="15">
        <f t="shared" si="0"/>
        <v>54</v>
      </c>
      <c r="Q37" s="26">
        <f t="shared" si="1"/>
        <v>0.54</v>
      </c>
      <c r="R37" s="14" t="s">
        <v>467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102">
        <v>33</v>
      </c>
      <c r="B38" s="48" t="s">
        <v>14</v>
      </c>
      <c r="C38" s="48" t="s">
        <v>13</v>
      </c>
      <c r="D38" s="10" t="s">
        <v>116</v>
      </c>
      <c r="E38" s="10" t="s">
        <v>322</v>
      </c>
      <c r="F38" s="10">
        <v>18</v>
      </c>
      <c r="G38" s="10">
        <v>16</v>
      </c>
      <c r="H38" s="10">
        <v>4</v>
      </c>
      <c r="I38" s="10">
        <v>6</v>
      </c>
      <c r="J38" s="10">
        <v>9</v>
      </c>
      <c r="K38" s="10"/>
      <c r="L38" s="10"/>
      <c r="M38" s="10"/>
      <c r="N38" s="10"/>
      <c r="O38" s="10"/>
      <c r="P38" s="15">
        <f t="shared" ref="P38:P69" si="2">SUM(F38:O38)</f>
        <v>53</v>
      </c>
      <c r="Q38" s="26">
        <f t="shared" ref="Q38:Q69" si="3">P38/$E$3</f>
        <v>0.53</v>
      </c>
      <c r="R38" s="14" t="s">
        <v>467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102">
        <v>34</v>
      </c>
      <c r="B39" s="69" t="s">
        <v>170</v>
      </c>
      <c r="C39" s="69" t="s">
        <v>13</v>
      </c>
      <c r="D39" s="10" t="s">
        <v>116</v>
      </c>
      <c r="E39" s="10" t="s">
        <v>322</v>
      </c>
      <c r="F39" s="10">
        <v>14</v>
      </c>
      <c r="G39" s="10">
        <v>18</v>
      </c>
      <c r="H39" s="10">
        <v>7</v>
      </c>
      <c r="I39" s="10">
        <v>6</v>
      </c>
      <c r="J39" s="10">
        <v>8</v>
      </c>
      <c r="K39" s="10"/>
      <c r="L39" s="10"/>
      <c r="M39" s="10"/>
      <c r="N39" s="10"/>
      <c r="O39" s="10"/>
      <c r="P39" s="15">
        <f t="shared" si="2"/>
        <v>53</v>
      </c>
      <c r="Q39" s="26">
        <f t="shared" si="3"/>
        <v>0.53</v>
      </c>
      <c r="R39" s="14" t="s">
        <v>467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102">
        <v>35</v>
      </c>
      <c r="B40" s="45" t="s">
        <v>424</v>
      </c>
      <c r="C40" s="45" t="s">
        <v>418</v>
      </c>
      <c r="D40" s="10">
        <v>9</v>
      </c>
      <c r="E40" s="10" t="s">
        <v>400</v>
      </c>
      <c r="F40" s="10">
        <v>18</v>
      </c>
      <c r="G40" s="10">
        <v>18</v>
      </c>
      <c r="H40" s="10">
        <v>2</v>
      </c>
      <c r="I40" s="10">
        <v>6</v>
      </c>
      <c r="J40" s="10">
        <v>9</v>
      </c>
      <c r="K40" s="10"/>
      <c r="L40" s="10"/>
      <c r="M40" s="10"/>
      <c r="N40" s="10"/>
      <c r="O40" s="10"/>
      <c r="P40" s="15">
        <f t="shared" si="2"/>
        <v>53</v>
      </c>
      <c r="Q40" s="26">
        <f t="shared" si="3"/>
        <v>0.53</v>
      </c>
      <c r="R40" s="14" t="s">
        <v>467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102">
        <v>36</v>
      </c>
      <c r="B41" s="45" t="s">
        <v>433</v>
      </c>
      <c r="C41" s="45" t="s">
        <v>434</v>
      </c>
      <c r="D41" s="10">
        <v>9</v>
      </c>
      <c r="E41" s="10" t="s">
        <v>435</v>
      </c>
      <c r="F41" s="10">
        <v>14</v>
      </c>
      <c r="G41" s="10">
        <v>20</v>
      </c>
      <c r="H41" s="10">
        <v>0</v>
      </c>
      <c r="I41" s="10">
        <v>4</v>
      </c>
      <c r="J41" s="10">
        <v>15</v>
      </c>
      <c r="K41" s="10"/>
      <c r="L41" s="10"/>
      <c r="M41" s="10"/>
      <c r="N41" s="10"/>
      <c r="O41" s="10"/>
      <c r="P41" s="15">
        <f t="shared" si="2"/>
        <v>53</v>
      </c>
      <c r="Q41" s="26">
        <f t="shared" si="3"/>
        <v>0.53</v>
      </c>
      <c r="R41" s="14" t="s">
        <v>467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102">
        <v>37</v>
      </c>
      <c r="B42" s="45" t="s">
        <v>437</v>
      </c>
      <c r="C42" s="45" t="s">
        <v>434</v>
      </c>
      <c r="D42" s="10">
        <v>9</v>
      </c>
      <c r="E42" s="10" t="s">
        <v>435</v>
      </c>
      <c r="F42" s="10">
        <v>14</v>
      </c>
      <c r="G42" s="10">
        <v>18</v>
      </c>
      <c r="H42" s="10">
        <v>0</v>
      </c>
      <c r="I42" s="10">
        <v>4</v>
      </c>
      <c r="J42" s="10">
        <v>17</v>
      </c>
      <c r="K42" s="10"/>
      <c r="L42" s="10"/>
      <c r="M42" s="10"/>
      <c r="N42" s="10"/>
      <c r="O42" s="10"/>
      <c r="P42" s="15">
        <f t="shared" si="2"/>
        <v>53</v>
      </c>
      <c r="Q42" s="26">
        <f t="shared" si="3"/>
        <v>0.53</v>
      </c>
      <c r="R42" s="14" t="s">
        <v>467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102">
        <v>38</v>
      </c>
      <c r="B43" s="45" t="s">
        <v>439</v>
      </c>
      <c r="C43" s="45" t="s">
        <v>434</v>
      </c>
      <c r="D43" s="10">
        <v>9</v>
      </c>
      <c r="E43" s="10" t="s">
        <v>435</v>
      </c>
      <c r="F43" s="10">
        <v>16</v>
      </c>
      <c r="G43" s="10">
        <v>19</v>
      </c>
      <c r="H43" s="10">
        <v>0</v>
      </c>
      <c r="I43" s="10">
        <v>4</v>
      </c>
      <c r="J43" s="10">
        <v>14</v>
      </c>
      <c r="K43" s="10"/>
      <c r="L43" s="10"/>
      <c r="M43" s="10"/>
      <c r="N43" s="10"/>
      <c r="O43" s="10"/>
      <c r="P43" s="15">
        <f t="shared" si="2"/>
        <v>53</v>
      </c>
      <c r="Q43" s="26">
        <f t="shared" si="3"/>
        <v>0.53</v>
      </c>
      <c r="R43" s="14" t="s">
        <v>467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102">
        <v>39</v>
      </c>
      <c r="B44" s="45" t="s">
        <v>121</v>
      </c>
      <c r="C44" s="45" t="s">
        <v>13</v>
      </c>
      <c r="D44" s="10" t="s">
        <v>116</v>
      </c>
      <c r="E44" s="10" t="s">
        <v>322</v>
      </c>
      <c r="F44" s="10">
        <v>14</v>
      </c>
      <c r="G44" s="10">
        <v>18</v>
      </c>
      <c r="H44" s="10">
        <v>2</v>
      </c>
      <c r="I44" s="10">
        <v>6</v>
      </c>
      <c r="J44" s="10">
        <v>12</v>
      </c>
      <c r="K44" s="10"/>
      <c r="L44" s="10"/>
      <c r="M44" s="10"/>
      <c r="N44" s="10"/>
      <c r="O44" s="10"/>
      <c r="P44" s="15">
        <f t="shared" si="2"/>
        <v>52</v>
      </c>
      <c r="Q44" s="26">
        <f t="shared" si="3"/>
        <v>0.52</v>
      </c>
      <c r="R44" s="14" t="s">
        <v>467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102">
        <v>40</v>
      </c>
      <c r="B45" s="68" t="s">
        <v>123</v>
      </c>
      <c r="C45" s="64" t="s">
        <v>43</v>
      </c>
      <c r="D45" s="19" t="s">
        <v>116</v>
      </c>
      <c r="E45" s="20" t="s">
        <v>317</v>
      </c>
      <c r="F45" s="10">
        <v>16</v>
      </c>
      <c r="G45" s="10">
        <v>18</v>
      </c>
      <c r="H45" s="10">
        <v>6</v>
      </c>
      <c r="I45" s="10">
        <v>2</v>
      </c>
      <c r="J45" s="10">
        <v>10</v>
      </c>
      <c r="K45" s="10"/>
      <c r="L45" s="10"/>
      <c r="M45" s="10"/>
      <c r="N45" s="10"/>
      <c r="O45" s="10"/>
      <c r="P45" s="15">
        <f t="shared" si="2"/>
        <v>52</v>
      </c>
      <c r="Q45" s="26">
        <f t="shared" si="3"/>
        <v>0.52</v>
      </c>
      <c r="R45" s="14" t="s">
        <v>467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102">
        <v>41</v>
      </c>
      <c r="B46" s="45" t="s">
        <v>195</v>
      </c>
      <c r="C46" s="45" t="s">
        <v>58</v>
      </c>
      <c r="D46" s="10" t="s">
        <v>116</v>
      </c>
      <c r="E46" s="10" t="s">
        <v>310</v>
      </c>
      <c r="F46" s="10">
        <v>14</v>
      </c>
      <c r="G46" s="10">
        <v>16</v>
      </c>
      <c r="H46" s="10">
        <v>2</v>
      </c>
      <c r="I46" s="10">
        <v>6</v>
      </c>
      <c r="J46" s="10">
        <v>14</v>
      </c>
      <c r="K46" s="10"/>
      <c r="L46" s="10"/>
      <c r="M46" s="10"/>
      <c r="N46" s="10"/>
      <c r="O46" s="10"/>
      <c r="P46" s="15">
        <f t="shared" si="2"/>
        <v>52</v>
      </c>
      <c r="Q46" s="26">
        <f t="shared" si="3"/>
        <v>0.52</v>
      </c>
      <c r="R46" s="14" t="s">
        <v>467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x14ac:dyDescent="0.25">
      <c r="A47" s="102">
        <v>42</v>
      </c>
      <c r="B47" s="45" t="s">
        <v>334</v>
      </c>
      <c r="C47" s="45" t="s">
        <v>321</v>
      </c>
      <c r="D47" s="10">
        <v>9</v>
      </c>
      <c r="E47" s="10" t="s">
        <v>322</v>
      </c>
      <c r="F47" s="10">
        <v>18</v>
      </c>
      <c r="G47" s="10">
        <v>20</v>
      </c>
      <c r="H47" s="10">
        <v>5</v>
      </c>
      <c r="I47" s="10">
        <v>4</v>
      </c>
      <c r="J47" s="10">
        <v>5</v>
      </c>
      <c r="K47" s="10"/>
      <c r="L47" s="10"/>
      <c r="M47" s="10"/>
      <c r="N47" s="10"/>
      <c r="O47" s="10"/>
      <c r="P47" s="15">
        <f t="shared" si="2"/>
        <v>52</v>
      </c>
      <c r="Q47" s="26">
        <f t="shared" si="3"/>
        <v>0.52</v>
      </c>
      <c r="R47" s="14" t="s">
        <v>467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102">
        <v>43</v>
      </c>
      <c r="B48" s="45" t="s">
        <v>421</v>
      </c>
      <c r="C48" s="45" t="s">
        <v>418</v>
      </c>
      <c r="D48" s="36">
        <v>9</v>
      </c>
      <c r="E48" s="36" t="s">
        <v>400</v>
      </c>
      <c r="F48" s="36">
        <v>16</v>
      </c>
      <c r="G48" s="36">
        <v>18</v>
      </c>
      <c r="H48" s="36">
        <v>2</v>
      </c>
      <c r="I48" s="36">
        <v>8</v>
      </c>
      <c r="J48" s="36">
        <v>8</v>
      </c>
      <c r="K48" s="36"/>
      <c r="L48" s="36"/>
      <c r="M48" s="36"/>
      <c r="N48" s="36"/>
      <c r="O48" s="36"/>
      <c r="P48" s="61">
        <f t="shared" si="2"/>
        <v>52</v>
      </c>
      <c r="Q48" s="62">
        <f t="shared" si="3"/>
        <v>0.52</v>
      </c>
      <c r="R48" s="14" t="s">
        <v>467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102">
        <v>44</v>
      </c>
      <c r="B49" s="43" t="s">
        <v>155</v>
      </c>
      <c r="C49" s="71" t="s">
        <v>44</v>
      </c>
      <c r="D49" s="72" t="s">
        <v>116</v>
      </c>
      <c r="E49" s="66" t="s">
        <v>313</v>
      </c>
      <c r="F49" s="36">
        <v>16</v>
      </c>
      <c r="G49" s="36">
        <v>18</v>
      </c>
      <c r="H49" s="36">
        <v>2</v>
      </c>
      <c r="I49" s="36">
        <v>8</v>
      </c>
      <c r="J49" s="36">
        <v>7</v>
      </c>
      <c r="K49" s="36"/>
      <c r="L49" s="36"/>
      <c r="M49" s="36"/>
      <c r="N49" s="36"/>
      <c r="O49" s="36"/>
      <c r="P49" s="61">
        <f t="shared" si="2"/>
        <v>51</v>
      </c>
      <c r="Q49" s="62">
        <f t="shared" si="3"/>
        <v>0.51</v>
      </c>
      <c r="R49" s="14" t="s">
        <v>467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102">
        <v>45</v>
      </c>
      <c r="B50" s="45" t="s">
        <v>178</v>
      </c>
      <c r="C50" s="45" t="s">
        <v>13</v>
      </c>
      <c r="D50" s="36" t="s">
        <v>116</v>
      </c>
      <c r="E50" s="36" t="s">
        <v>322</v>
      </c>
      <c r="F50" s="36">
        <v>16</v>
      </c>
      <c r="G50" s="36">
        <v>18</v>
      </c>
      <c r="H50" s="36">
        <v>7</v>
      </c>
      <c r="I50" s="36">
        <v>2</v>
      </c>
      <c r="J50" s="36">
        <v>8</v>
      </c>
      <c r="K50" s="36"/>
      <c r="L50" s="36"/>
      <c r="M50" s="36"/>
      <c r="N50" s="36"/>
      <c r="O50" s="36"/>
      <c r="P50" s="61">
        <f t="shared" si="2"/>
        <v>51</v>
      </c>
      <c r="Q50" s="62">
        <f t="shared" si="3"/>
        <v>0.51</v>
      </c>
      <c r="R50" s="14" t="s">
        <v>467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102">
        <v>46</v>
      </c>
      <c r="B51" s="45" t="s">
        <v>193</v>
      </c>
      <c r="C51" s="45" t="s">
        <v>13</v>
      </c>
      <c r="D51" s="36" t="s">
        <v>116</v>
      </c>
      <c r="E51" s="36" t="s">
        <v>322</v>
      </c>
      <c r="F51" s="36">
        <v>14</v>
      </c>
      <c r="G51" s="36">
        <v>16</v>
      </c>
      <c r="H51" s="36">
        <v>6</v>
      </c>
      <c r="I51" s="36">
        <v>4</v>
      </c>
      <c r="J51" s="36">
        <v>11</v>
      </c>
      <c r="K51" s="36"/>
      <c r="L51" s="36"/>
      <c r="M51" s="36"/>
      <c r="N51" s="36"/>
      <c r="O51" s="36"/>
      <c r="P51" s="61">
        <f t="shared" si="2"/>
        <v>51</v>
      </c>
      <c r="Q51" s="62">
        <f t="shared" si="3"/>
        <v>0.51</v>
      </c>
      <c r="R51" s="14" t="s">
        <v>467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102">
        <v>47</v>
      </c>
      <c r="B52" s="45" t="s">
        <v>194</v>
      </c>
      <c r="C52" s="45" t="s">
        <v>50</v>
      </c>
      <c r="D52" s="36" t="s">
        <v>116</v>
      </c>
      <c r="E52" s="36" t="s">
        <v>302</v>
      </c>
      <c r="F52" s="36">
        <v>16</v>
      </c>
      <c r="G52" s="36">
        <v>20</v>
      </c>
      <c r="H52" s="36">
        <v>5</v>
      </c>
      <c r="I52" s="36">
        <v>2</v>
      </c>
      <c r="J52" s="36">
        <v>8</v>
      </c>
      <c r="K52" s="36"/>
      <c r="L52" s="36"/>
      <c r="M52" s="36"/>
      <c r="N52" s="36"/>
      <c r="O52" s="36"/>
      <c r="P52" s="61">
        <f t="shared" si="2"/>
        <v>51</v>
      </c>
      <c r="Q52" s="62">
        <f t="shared" si="3"/>
        <v>0.51</v>
      </c>
      <c r="R52" s="14" t="s">
        <v>467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102">
        <v>48</v>
      </c>
      <c r="B53" s="45" t="s">
        <v>422</v>
      </c>
      <c r="C53" s="45" t="s">
        <v>418</v>
      </c>
      <c r="D53" s="36">
        <v>9</v>
      </c>
      <c r="E53" s="36" t="s">
        <v>400</v>
      </c>
      <c r="F53" s="36">
        <v>16</v>
      </c>
      <c r="G53" s="36">
        <v>20</v>
      </c>
      <c r="H53" s="36">
        <v>2</v>
      </c>
      <c r="I53" s="36">
        <v>4</v>
      </c>
      <c r="J53" s="36">
        <v>9</v>
      </c>
      <c r="K53" s="36"/>
      <c r="L53" s="36"/>
      <c r="M53" s="36"/>
      <c r="N53" s="36"/>
      <c r="O53" s="36"/>
      <c r="P53" s="61">
        <f t="shared" si="2"/>
        <v>51</v>
      </c>
      <c r="Q53" s="62">
        <f t="shared" si="3"/>
        <v>0.51</v>
      </c>
      <c r="R53" s="14" t="s">
        <v>467</v>
      </c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102">
        <v>49</v>
      </c>
      <c r="B54" s="45" t="s">
        <v>151</v>
      </c>
      <c r="C54" s="45" t="s">
        <v>15</v>
      </c>
      <c r="D54" s="36" t="s">
        <v>116</v>
      </c>
      <c r="E54" s="36"/>
      <c r="F54" s="36">
        <v>18</v>
      </c>
      <c r="G54" s="36">
        <v>18</v>
      </c>
      <c r="H54" s="36">
        <v>0</v>
      </c>
      <c r="I54" s="36">
        <v>2</v>
      </c>
      <c r="J54" s="36">
        <v>12</v>
      </c>
      <c r="K54" s="36"/>
      <c r="L54" s="36"/>
      <c r="M54" s="36"/>
      <c r="N54" s="36"/>
      <c r="O54" s="36"/>
      <c r="P54" s="61">
        <f t="shared" si="2"/>
        <v>50</v>
      </c>
      <c r="Q54" s="62">
        <f t="shared" si="3"/>
        <v>0.5</v>
      </c>
      <c r="R54" s="14" t="s">
        <v>467</v>
      </c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102">
        <v>50</v>
      </c>
      <c r="B55" s="45" t="s">
        <v>192</v>
      </c>
      <c r="C55" s="45" t="s">
        <v>37</v>
      </c>
      <c r="D55" s="36" t="s">
        <v>116</v>
      </c>
      <c r="E55" s="36" t="s">
        <v>309</v>
      </c>
      <c r="F55" s="36">
        <v>12</v>
      </c>
      <c r="G55" s="36">
        <v>18</v>
      </c>
      <c r="H55" s="36">
        <v>8</v>
      </c>
      <c r="I55" s="36">
        <v>2</v>
      </c>
      <c r="J55" s="36">
        <v>10</v>
      </c>
      <c r="K55" s="36"/>
      <c r="L55" s="36"/>
      <c r="M55" s="36"/>
      <c r="N55" s="36"/>
      <c r="O55" s="36"/>
      <c r="P55" s="61">
        <f t="shared" si="2"/>
        <v>50</v>
      </c>
      <c r="Q55" s="62">
        <f t="shared" si="3"/>
        <v>0.5</v>
      </c>
      <c r="R55" s="14" t="s">
        <v>467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102">
        <v>51</v>
      </c>
      <c r="B56" s="45" t="s">
        <v>201</v>
      </c>
      <c r="C56" s="45" t="s">
        <v>118</v>
      </c>
      <c r="D56" s="36" t="s">
        <v>116</v>
      </c>
      <c r="E56" s="36" t="s">
        <v>318</v>
      </c>
      <c r="F56" s="36">
        <v>14</v>
      </c>
      <c r="G56" s="36">
        <v>16</v>
      </c>
      <c r="H56" s="36">
        <v>5</v>
      </c>
      <c r="I56" s="36">
        <v>6</v>
      </c>
      <c r="J56" s="36">
        <v>9</v>
      </c>
      <c r="K56" s="36"/>
      <c r="L56" s="36"/>
      <c r="M56" s="36"/>
      <c r="N56" s="36"/>
      <c r="O56" s="36"/>
      <c r="P56" s="61">
        <f t="shared" si="2"/>
        <v>50</v>
      </c>
      <c r="Q56" s="62">
        <f t="shared" si="3"/>
        <v>0.5</v>
      </c>
      <c r="R56" s="14" t="s">
        <v>467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102">
        <v>52</v>
      </c>
      <c r="B57" s="45" t="s">
        <v>336</v>
      </c>
      <c r="C57" s="45" t="s">
        <v>321</v>
      </c>
      <c r="D57" s="36">
        <v>9</v>
      </c>
      <c r="E57" s="36" t="s">
        <v>322</v>
      </c>
      <c r="F57" s="36">
        <v>16</v>
      </c>
      <c r="G57" s="36">
        <v>18</v>
      </c>
      <c r="H57" s="36">
        <v>2</v>
      </c>
      <c r="I57" s="36">
        <v>4</v>
      </c>
      <c r="J57" s="36">
        <v>10</v>
      </c>
      <c r="K57" s="36"/>
      <c r="L57" s="36"/>
      <c r="M57" s="36"/>
      <c r="N57" s="36"/>
      <c r="O57" s="36"/>
      <c r="P57" s="61">
        <f t="shared" si="2"/>
        <v>50</v>
      </c>
      <c r="Q57" s="62">
        <f t="shared" si="3"/>
        <v>0.5</v>
      </c>
      <c r="R57" s="14" t="s">
        <v>467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102">
        <v>53</v>
      </c>
      <c r="B58" s="45" t="s">
        <v>131</v>
      </c>
      <c r="C58" s="45" t="s">
        <v>44</v>
      </c>
      <c r="D58" s="72" t="s">
        <v>116</v>
      </c>
      <c r="E58" s="66" t="s">
        <v>313</v>
      </c>
      <c r="F58" s="36">
        <v>14</v>
      </c>
      <c r="G58" s="36">
        <v>18</v>
      </c>
      <c r="H58" s="36">
        <v>0</v>
      </c>
      <c r="I58" s="36">
        <v>10</v>
      </c>
      <c r="J58" s="36">
        <v>7</v>
      </c>
      <c r="K58" s="36"/>
      <c r="L58" s="36"/>
      <c r="M58" s="36"/>
      <c r="N58" s="36"/>
      <c r="O58" s="36"/>
      <c r="P58" s="61">
        <f t="shared" si="2"/>
        <v>49</v>
      </c>
      <c r="Q58" s="62">
        <f t="shared" si="3"/>
        <v>0.49</v>
      </c>
      <c r="R58" s="14" t="s">
        <v>467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102">
        <v>54</v>
      </c>
      <c r="B59" s="45" t="s">
        <v>174</v>
      </c>
      <c r="C59" s="45" t="s">
        <v>13</v>
      </c>
      <c r="D59" s="36" t="s">
        <v>116</v>
      </c>
      <c r="E59" s="36" t="s">
        <v>322</v>
      </c>
      <c r="F59" s="36">
        <v>14</v>
      </c>
      <c r="G59" s="36">
        <v>18</v>
      </c>
      <c r="H59" s="36">
        <v>3</v>
      </c>
      <c r="I59" s="36">
        <v>4</v>
      </c>
      <c r="J59" s="36">
        <v>10</v>
      </c>
      <c r="K59" s="36"/>
      <c r="L59" s="36"/>
      <c r="M59" s="36"/>
      <c r="N59" s="36"/>
      <c r="O59" s="36"/>
      <c r="P59" s="61">
        <f t="shared" si="2"/>
        <v>49</v>
      </c>
      <c r="Q59" s="62">
        <f t="shared" si="3"/>
        <v>0.49</v>
      </c>
      <c r="R59" s="14" t="s">
        <v>467</v>
      </c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102">
        <v>55</v>
      </c>
      <c r="B60" s="45" t="s">
        <v>179</v>
      </c>
      <c r="C60" s="45" t="s">
        <v>50</v>
      </c>
      <c r="D60" s="36" t="s">
        <v>116</v>
      </c>
      <c r="E60" s="36" t="s">
        <v>302</v>
      </c>
      <c r="F60" s="36">
        <v>16</v>
      </c>
      <c r="G60" s="36">
        <v>20</v>
      </c>
      <c r="H60" s="36">
        <v>5</v>
      </c>
      <c r="I60" s="36">
        <v>2</v>
      </c>
      <c r="J60" s="36">
        <v>6</v>
      </c>
      <c r="K60" s="36"/>
      <c r="L60" s="36"/>
      <c r="M60" s="36"/>
      <c r="N60" s="36"/>
      <c r="O60" s="36"/>
      <c r="P60" s="61">
        <f t="shared" si="2"/>
        <v>49</v>
      </c>
      <c r="Q60" s="62">
        <f t="shared" si="3"/>
        <v>0.49</v>
      </c>
      <c r="R60" s="14" t="s">
        <v>467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102">
        <v>56</v>
      </c>
      <c r="B61" s="45" t="s">
        <v>327</v>
      </c>
      <c r="C61" s="45" t="s">
        <v>321</v>
      </c>
      <c r="D61" s="36">
        <v>9</v>
      </c>
      <c r="E61" s="36" t="s">
        <v>322</v>
      </c>
      <c r="F61" s="36">
        <v>16</v>
      </c>
      <c r="G61" s="36">
        <v>16</v>
      </c>
      <c r="H61" s="36">
        <v>2</v>
      </c>
      <c r="I61" s="36">
        <v>4</v>
      </c>
      <c r="J61" s="36">
        <v>11</v>
      </c>
      <c r="K61" s="36"/>
      <c r="L61" s="36"/>
      <c r="M61" s="36"/>
      <c r="N61" s="36"/>
      <c r="O61" s="36"/>
      <c r="P61" s="61">
        <f t="shared" si="2"/>
        <v>49</v>
      </c>
      <c r="Q61" s="62">
        <f t="shared" si="3"/>
        <v>0.49</v>
      </c>
      <c r="R61" s="14" t="s">
        <v>467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102">
        <v>57</v>
      </c>
      <c r="B62" s="45" t="s">
        <v>335</v>
      </c>
      <c r="C62" s="45" t="s">
        <v>321</v>
      </c>
      <c r="D62" s="36">
        <v>9</v>
      </c>
      <c r="E62" s="36" t="s">
        <v>322</v>
      </c>
      <c r="F62" s="36">
        <v>12</v>
      </c>
      <c r="G62" s="36">
        <v>18</v>
      </c>
      <c r="H62" s="36">
        <v>2</v>
      </c>
      <c r="I62" s="36">
        <v>4</v>
      </c>
      <c r="J62" s="36">
        <v>13</v>
      </c>
      <c r="K62" s="36"/>
      <c r="L62" s="36"/>
      <c r="M62" s="36"/>
      <c r="N62" s="36"/>
      <c r="O62" s="36"/>
      <c r="P62" s="61">
        <f t="shared" si="2"/>
        <v>49</v>
      </c>
      <c r="Q62" s="62">
        <f t="shared" si="3"/>
        <v>0.49</v>
      </c>
      <c r="R62" s="14" t="s">
        <v>467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102">
        <v>58</v>
      </c>
      <c r="B63" s="45" t="s">
        <v>339</v>
      </c>
      <c r="C63" s="45" t="s">
        <v>321</v>
      </c>
      <c r="D63" s="36">
        <v>9</v>
      </c>
      <c r="E63" s="36" t="s">
        <v>322</v>
      </c>
      <c r="F63" s="36">
        <v>18</v>
      </c>
      <c r="G63" s="36">
        <v>18</v>
      </c>
      <c r="H63" s="36">
        <v>0</v>
      </c>
      <c r="I63" s="36">
        <v>4</v>
      </c>
      <c r="J63" s="36">
        <v>9</v>
      </c>
      <c r="K63" s="36"/>
      <c r="L63" s="36"/>
      <c r="M63" s="36"/>
      <c r="N63" s="36"/>
      <c r="O63" s="36"/>
      <c r="P63" s="61">
        <f t="shared" si="2"/>
        <v>49</v>
      </c>
      <c r="Q63" s="62">
        <f t="shared" si="3"/>
        <v>0.49</v>
      </c>
      <c r="R63" s="14" t="s">
        <v>467</v>
      </c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102">
        <v>59</v>
      </c>
      <c r="B64" s="45" t="s">
        <v>426</v>
      </c>
      <c r="C64" s="45" t="s">
        <v>418</v>
      </c>
      <c r="D64" s="36">
        <v>9</v>
      </c>
      <c r="E64" s="36" t="s">
        <v>400</v>
      </c>
      <c r="F64" s="36">
        <v>16</v>
      </c>
      <c r="G64" s="36">
        <v>18</v>
      </c>
      <c r="H64" s="36">
        <v>2</v>
      </c>
      <c r="I64" s="36">
        <v>4</v>
      </c>
      <c r="J64" s="36">
        <v>9</v>
      </c>
      <c r="K64" s="36"/>
      <c r="L64" s="36"/>
      <c r="M64" s="36"/>
      <c r="N64" s="36"/>
      <c r="O64" s="36"/>
      <c r="P64" s="61">
        <f t="shared" si="2"/>
        <v>49</v>
      </c>
      <c r="Q64" s="62">
        <f t="shared" si="3"/>
        <v>0.49</v>
      </c>
      <c r="R64" s="14" t="s">
        <v>467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102">
        <v>60</v>
      </c>
      <c r="B65" s="45" t="s">
        <v>440</v>
      </c>
      <c r="C65" s="45" t="s">
        <v>434</v>
      </c>
      <c r="D65" s="36">
        <v>9</v>
      </c>
      <c r="E65" s="36" t="s">
        <v>435</v>
      </c>
      <c r="F65" s="36">
        <v>14</v>
      </c>
      <c r="G65" s="36">
        <v>10</v>
      </c>
      <c r="H65" s="36">
        <v>2</v>
      </c>
      <c r="I65" s="36">
        <v>4</v>
      </c>
      <c r="J65" s="36">
        <v>19</v>
      </c>
      <c r="K65" s="36"/>
      <c r="L65" s="36"/>
      <c r="M65" s="36"/>
      <c r="N65" s="36"/>
      <c r="O65" s="36"/>
      <c r="P65" s="61">
        <f t="shared" si="2"/>
        <v>49</v>
      </c>
      <c r="Q65" s="62">
        <f t="shared" si="3"/>
        <v>0.49</v>
      </c>
      <c r="R65" s="14" t="s">
        <v>467</v>
      </c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102">
        <v>61</v>
      </c>
      <c r="B66" s="68" t="s">
        <v>140</v>
      </c>
      <c r="C66" s="64" t="s">
        <v>37</v>
      </c>
      <c r="D66" s="72" t="s">
        <v>116</v>
      </c>
      <c r="E66" s="66" t="s">
        <v>309</v>
      </c>
      <c r="F66" s="36">
        <v>14</v>
      </c>
      <c r="G66" s="36">
        <v>18</v>
      </c>
      <c r="H66" s="36">
        <v>2</v>
      </c>
      <c r="I66" s="36">
        <v>2</v>
      </c>
      <c r="J66" s="36">
        <v>12</v>
      </c>
      <c r="K66" s="36"/>
      <c r="L66" s="36"/>
      <c r="M66" s="36"/>
      <c r="N66" s="36"/>
      <c r="O66" s="36"/>
      <c r="P66" s="61">
        <f t="shared" si="2"/>
        <v>48</v>
      </c>
      <c r="Q66" s="62">
        <f t="shared" si="3"/>
        <v>0.48</v>
      </c>
      <c r="R66" s="14" t="s">
        <v>467</v>
      </c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102">
        <v>62</v>
      </c>
      <c r="B67" s="45" t="s">
        <v>143</v>
      </c>
      <c r="C67" s="45" t="s">
        <v>37</v>
      </c>
      <c r="D67" s="36" t="s">
        <v>116</v>
      </c>
      <c r="E67" s="36" t="s">
        <v>309</v>
      </c>
      <c r="F67" s="36">
        <v>16</v>
      </c>
      <c r="G67" s="36">
        <v>18</v>
      </c>
      <c r="H67" s="36">
        <v>2</v>
      </c>
      <c r="I67" s="36">
        <v>0</v>
      </c>
      <c r="J67" s="36">
        <v>12</v>
      </c>
      <c r="K67" s="36"/>
      <c r="L67" s="36"/>
      <c r="M67" s="36"/>
      <c r="N67" s="36"/>
      <c r="O67" s="36"/>
      <c r="P67" s="61">
        <f t="shared" si="2"/>
        <v>48</v>
      </c>
      <c r="Q67" s="62">
        <f t="shared" si="3"/>
        <v>0.48</v>
      </c>
      <c r="R67" s="14" t="s">
        <v>467</v>
      </c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102">
        <v>63</v>
      </c>
      <c r="B68" s="45" t="s">
        <v>152</v>
      </c>
      <c r="C68" s="45" t="s">
        <v>50</v>
      </c>
      <c r="D68" s="36" t="s">
        <v>116</v>
      </c>
      <c r="E68" s="36" t="s">
        <v>302</v>
      </c>
      <c r="F68" s="36">
        <v>14</v>
      </c>
      <c r="G68" s="36">
        <v>20</v>
      </c>
      <c r="H68" s="36">
        <v>2</v>
      </c>
      <c r="I68" s="36">
        <v>4</v>
      </c>
      <c r="J68" s="36">
        <v>8</v>
      </c>
      <c r="K68" s="36"/>
      <c r="L68" s="36"/>
      <c r="M68" s="36"/>
      <c r="N68" s="36"/>
      <c r="O68" s="36"/>
      <c r="P68" s="61">
        <f t="shared" si="2"/>
        <v>48</v>
      </c>
      <c r="Q68" s="62">
        <f t="shared" si="3"/>
        <v>0.48</v>
      </c>
      <c r="R68" s="14" t="s">
        <v>467</v>
      </c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102">
        <v>64</v>
      </c>
      <c r="B69" s="45" t="s">
        <v>162</v>
      </c>
      <c r="C69" s="45" t="s">
        <v>64</v>
      </c>
      <c r="D69" s="36" t="s">
        <v>116</v>
      </c>
      <c r="E69" s="36" t="s">
        <v>319</v>
      </c>
      <c r="F69" s="36">
        <v>12</v>
      </c>
      <c r="G69" s="36">
        <v>14</v>
      </c>
      <c r="H69" s="36">
        <v>7</v>
      </c>
      <c r="I69" s="36">
        <v>4</v>
      </c>
      <c r="J69" s="36">
        <v>11</v>
      </c>
      <c r="K69" s="36"/>
      <c r="L69" s="36"/>
      <c r="M69" s="36"/>
      <c r="N69" s="36"/>
      <c r="O69" s="36"/>
      <c r="P69" s="61">
        <f t="shared" si="2"/>
        <v>48</v>
      </c>
      <c r="Q69" s="62">
        <f t="shared" si="3"/>
        <v>0.48</v>
      </c>
      <c r="R69" s="14" t="s">
        <v>467</v>
      </c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102">
        <v>65</v>
      </c>
      <c r="B70" s="45" t="s">
        <v>196</v>
      </c>
      <c r="C70" s="45" t="s">
        <v>64</v>
      </c>
      <c r="D70" s="36" t="s">
        <v>116</v>
      </c>
      <c r="E70" s="36" t="s">
        <v>319</v>
      </c>
      <c r="F70" s="36">
        <v>14</v>
      </c>
      <c r="G70" s="36">
        <v>16</v>
      </c>
      <c r="H70" s="36">
        <v>2</v>
      </c>
      <c r="I70" s="36">
        <v>6</v>
      </c>
      <c r="J70" s="36">
        <v>10</v>
      </c>
      <c r="K70" s="36"/>
      <c r="L70" s="36"/>
      <c r="M70" s="36"/>
      <c r="N70" s="36"/>
      <c r="O70" s="36"/>
      <c r="P70" s="61">
        <f t="shared" ref="P70:P101" si="4">SUM(F70:O70)</f>
        <v>48</v>
      </c>
      <c r="Q70" s="62">
        <f t="shared" ref="Q70:Q101" si="5">P70/$E$3</f>
        <v>0.48</v>
      </c>
      <c r="R70" s="14" t="s">
        <v>467</v>
      </c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102">
        <v>66</v>
      </c>
      <c r="B71" s="45" t="s">
        <v>133</v>
      </c>
      <c r="C71" s="45" t="s">
        <v>43</v>
      </c>
      <c r="D71" s="36" t="s">
        <v>116</v>
      </c>
      <c r="E71" s="36" t="s">
        <v>317</v>
      </c>
      <c r="F71" s="36">
        <v>12</v>
      </c>
      <c r="G71" s="36">
        <v>18</v>
      </c>
      <c r="H71" s="36">
        <v>5</v>
      </c>
      <c r="I71" s="36">
        <v>4</v>
      </c>
      <c r="J71" s="36">
        <v>8</v>
      </c>
      <c r="K71" s="36"/>
      <c r="L71" s="36"/>
      <c r="M71" s="36"/>
      <c r="N71" s="36"/>
      <c r="O71" s="36"/>
      <c r="P71" s="61">
        <f t="shared" si="4"/>
        <v>47</v>
      </c>
      <c r="Q71" s="62">
        <f t="shared" si="5"/>
        <v>0.47</v>
      </c>
      <c r="R71" s="14" t="s">
        <v>467</v>
      </c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102">
        <v>67</v>
      </c>
      <c r="B72" s="45" t="s">
        <v>172</v>
      </c>
      <c r="C72" s="45" t="s">
        <v>78</v>
      </c>
      <c r="D72" s="36" t="s">
        <v>116</v>
      </c>
      <c r="E72" s="36" t="s">
        <v>314</v>
      </c>
      <c r="F72" s="36">
        <v>12</v>
      </c>
      <c r="G72" s="36">
        <v>14</v>
      </c>
      <c r="H72" s="36">
        <v>10</v>
      </c>
      <c r="I72" s="36">
        <v>4</v>
      </c>
      <c r="J72" s="36">
        <v>7</v>
      </c>
      <c r="K72" s="36"/>
      <c r="L72" s="36"/>
      <c r="M72" s="36"/>
      <c r="N72" s="36"/>
      <c r="O72" s="36"/>
      <c r="P72" s="61">
        <f t="shared" si="4"/>
        <v>47</v>
      </c>
      <c r="Q72" s="62">
        <f t="shared" si="5"/>
        <v>0.47</v>
      </c>
      <c r="R72" s="14" t="s">
        <v>467</v>
      </c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102">
        <v>68</v>
      </c>
      <c r="B73" s="45" t="s">
        <v>341</v>
      </c>
      <c r="C73" s="45" t="s">
        <v>44</v>
      </c>
      <c r="D73" s="36" t="s">
        <v>116</v>
      </c>
      <c r="E73" s="36" t="s">
        <v>313</v>
      </c>
      <c r="F73" s="36">
        <v>14</v>
      </c>
      <c r="G73" s="36">
        <v>18</v>
      </c>
      <c r="H73" s="36">
        <v>2</v>
      </c>
      <c r="I73" s="36">
        <v>4</v>
      </c>
      <c r="J73" s="36">
        <v>9</v>
      </c>
      <c r="K73" s="36"/>
      <c r="L73" s="36"/>
      <c r="M73" s="36"/>
      <c r="N73" s="36"/>
      <c r="O73" s="36"/>
      <c r="P73" s="61">
        <f t="shared" si="4"/>
        <v>47</v>
      </c>
      <c r="Q73" s="62">
        <f t="shared" si="5"/>
        <v>0.47</v>
      </c>
      <c r="R73" s="14" t="s">
        <v>467</v>
      </c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102">
        <v>69</v>
      </c>
      <c r="B74" s="45" t="s">
        <v>185</v>
      </c>
      <c r="C74" s="45" t="s">
        <v>55</v>
      </c>
      <c r="D74" s="36" t="s">
        <v>116</v>
      </c>
      <c r="E74" s="36" t="s">
        <v>297</v>
      </c>
      <c r="F74" s="36">
        <v>18</v>
      </c>
      <c r="G74" s="36">
        <v>18</v>
      </c>
      <c r="H74" s="36">
        <v>2</v>
      </c>
      <c r="I74" s="36">
        <v>4</v>
      </c>
      <c r="J74" s="36">
        <v>5</v>
      </c>
      <c r="K74" s="36"/>
      <c r="L74" s="36"/>
      <c r="M74" s="36"/>
      <c r="N74" s="36"/>
      <c r="O74" s="36"/>
      <c r="P74" s="61">
        <f t="shared" si="4"/>
        <v>47</v>
      </c>
      <c r="Q74" s="62">
        <f t="shared" si="5"/>
        <v>0.47</v>
      </c>
      <c r="R74" s="14" t="s">
        <v>467</v>
      </c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102">
        <v>70</v>
      </c>
      <c r="B75" s="45" t="s">
        <v>191</v>
      </c>
      <c r="C75" s="45" t="s">
        <v>50</v>
      </c>
      <c r="D75" s="36" t="s">
        <v>116</v>
      </c>
      <c r="E75" s="36" t="s">
        <v>302</v>
      </c>
      <c r="F75" s="36">
        <v>14</v>
      </c>
      <c r="G75" s="36">
        <v>20</v>
      </c>
      <c r="H75" s="36">
        <v>2</v>
      </c>
      <c r="I75" s="36">
        <v>4</v>
      </c>
      <c r="J75" s="36">
        <v>7</v>
      </c>
      <c r="K75" s="36"/>
      <c r="L75" s="36"/>
      <c r="M75" s="36"/>
      <c r="N75" s="36"/>
      <c r="O75" s="36"/>
      <c r="P75" s="61">
        <f t="shared" si="4"/>
        <v>47</v>
      </c>
      <c r="Q75" s="62">
        <f t="shared" si="5"/>
        <v>0.47</v>
      </c>
      <c r="R75" s="14" t="s">
        <v>467</v>
      </c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102">
        <v>71</v>
      </c>
      <c r="B76" s="45" t="s">
        <v>331</v>
      </c>
      <c r="C76" s="45" t="s">
        <v>321</v>
      </c>
      <c r="D76" s="36">
        <v>9</v>
      </c>
      <c r="E76" s="36" t="s">
        <v>322</v>
      </c>
      <c r="F76" s="36">
        <v>14</v>
      </c>
      <c r="G76" s="36">
        <v>20</v>
      </c>
      <c r="H76" s="36">
        <v>0</v>
      </c>
      <c r="I76" s="36">
        <v>4</v>
      </c>
      <c r="J76" s="36">
        <v>9</v>
      </c>
      <c r="K76" s="36"/>
      <c r="L76" s="36"/>
      <c r="M76" s="36"/>
      <c r="N76" s="36"/>
      <c r="O76" s="36"/>
      <c r="P76" s="61">
        <f t="shared" si="4"/>
        <v>47</v>
      </c>
      <c r="Q76" s="62">
        <f t="shared" si="5"/>
        <v>0.47</v>
      </c>
      <c r="R76" s="14" t="s">
        <v>467</v>
      </c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102">
        <v>72</v>
      </c>
      <c r="B77" s="45" t="s">
        <v>333</v>
      </c>
      <c r="C77" s="45" t="s">
        <v>321</v>
      </c>
      <c r="D77" s="36">
        <v>9</v>
      </c>
      <c r="E77" s="36" t="s">
        <v>322</v>
      </c>
      <c r="F77" s="36">
        <v>14</v>
      </c>
      <c r="G77" s="36">
        <v>20</v>
      </c>
      <c r="H77" s="36">
        <v>0</v>
      </c>
      <c r="I77" s="36">
        <v>6</v>
      </c>
      <c r="J77" s="36">
        <v>7</v>
      </c>
      <c r="K77" s="36"/>
      <c r="L77" s="36"/>
      <c r="M77" s="36"/>
      <c r="N77" s="36"/>
      <c r="O77" s="36"/>
      <c r="P77" s="61">
        <f t="shared" si="4"/>
        <v>47</v>
      </c>
      <c r="Q77" s="62">
        <f t="shared" si="5"/>
        <v>0.47</v>
      </c>
      <c r="R77" s="14" t="s">
        <v>467</v>
      </c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102">
        <v>73</v>
      </c>
      <c r="B78" s="45" t="s">
        <v>417</v>
      </c>
      <c r="C78" s="45" t="s">
        <v>418</v>
      </c>
      <c r="D78" s="36">
        <v>9</v>
      </c>
      <c r="E78" s="36" t="s">
        <v>400</v>
      </c>
      <c r="F78" s="36">
        <v>16</v>
      </c>
      <c r="G78" s="36">
        <v>14</v>
      </c>
      <c r="H78" s="36">
        <v>2</v>
      </c>
      <c r="I78" s="36">
        <v>8</v>
      </c>
      <c r="J78" s="36">
        <v>7</v>
      </c>
      <c r="K78" s="36"/>
      <c r="L78" s="36"/>
      <c r="M78" s="36"/>
      <c r="N78" s="36"/>
      <c r="O78" s="36"/>
      <c r="P78" s="61">
        <f t="shared" si="4"/>
        <v>47</v>
      </c>
      <c r="Q78" s="62">
        <f t="shared" si="5"/>
        <v>0.47</v>
      </c>
      <c r="R78" s="14" t="s">
        <v>467</v>
      </c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102">
        <v>74</v>
      </c>
      <c r="B79" s="45" t="s">
        <v>428</v>
      </c>
      <c r="C79" s="45" t="s">
        <v>418</v>
      </c>
      <c r="D79" s="36">
        <v>9</v>
      </c>
      <c r="E79" s="36" t="s">
        <v>400</v>
      </c>
      <c r="F79" s="36">
        <v>14</v>
      </c>
      <c r="G79" s="36">
        <v>18</v>
      </c>
      <c r="H79" s="36">
        <v>2</v>
      </c>
      <c r="I79" s="36">
        <v>2</v>
      </c>
      <c r="J79" s="36">
        <v>11</v>
      </c>
      <c r="K79" s="36"/>
      <c r="L79" s="36"/>
      <c r="M79" s="36"/>
      <c r="N79" s="36"/>
      <c r="O79" s="36"/>
      <c r="P79" s="61">
        <f t="shared" si="4"/>
        <v>47</v>
      </c>
      <c r="Q79" s="62">
        <f t="shared" si="5"/>
        <v>0.47</v>
      </c>
      <c r="R79" s="14" t="s">
        <v>467</v>
      </c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102">
        <v>75</v>
      </c>
      <c r="B80" s="43" t="s">
        <v>120</v>
      </c>
      <c r="C80" s="71" t="s">
        <v>44</v>
      </c>
      <c r="D80" s="73" t="s">
        <v>116</v>
      </c>
      <c r="E80" s="66" t="s">
        <v>313</v>
      </c>
      <c r="F80" s="35">
        <v>10</v>
      </c>
      <c r="G80" s="35">
        <v>14</v>
      </c>
      <c r="H80" s="35">
        <v>0</v>
      </c>
      <c r="I80" s="35">
        <v>15</v>
      </c>
      <c r="J80" s="35">
        <v>7</v>
      </c>
      <c r="K80" s="35"/>
      <c r="L80" s="35"/>
      <c r="M80" s="35"/>
      <c r="N80" s="35"/>
      <c r="O80" s="35"/>
      <c r="P80" s="61">
        <f t="shared" si="4"/>
        <v>46</v>
      </c>
      <c r="Q80" s="62">
        <f t="shared" si="5"/>
        <v>0.46</v>
      </c>
      <c r="R80" s="14" t="s">
        <v>467</v>
      </c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102">
        <v>76</v>
      </c>
      <c r="B81" s="45" t="s">
        <v>135</v>
      </c>
      <c r="C81" s="45" t="s">
        <v>44</v>
      </c>
      <c r="D81" s="72" t="s">
        <v>116</v>
      </c>
      <c r="E81" s="66" t="s">
        <v>313</v>
      </c>
      <c r="F81" s="36">
        <v>10</v>
      </c>
      <c r="G81" s="36">
        <v>20</v>
      </c>
      <c r="H81" s="36">
        <v>0</v>
      </c>
      <c r="I81" s="36">
        <v>15</v>
      </c>
      <c r="J81" s="36">
        <v>1</v>
      </c>
      <c r="K81" s="36"/>
      <c r="L81" s="36"/>
      <c r="M81" s="36"/>
      <c r="N81" s="36"/>
      <c r="O81" s="36"/>
      <c r="P81" s="61">
        <f t="shared" si="4"/>
        <v>46</v>
      </c>
      <c r="Q81" s="62">
        <f t="shared" si="5"/>
        <v>0.46</v>
      </c>
      <c r="R81" s="14" t="s">
        <v>467</v>
      </c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102">
        <v>77</v>
      </c>
      <c r="B82" s="45" t="s">
        <v>144</v>
      </c>
      <c r="C82" s="45" t="s">
        <v>55</v>
      </c>
      <c r="D82" s="36" t="s">
        <v>116</v>
      </c>
      <c r="E82" s="36" t="s">
        <v>297</v>
      </c>
      <c r="F82" s="36">
        <v>12</v>
      </c>
      <c r="G82" s="36">
        <v>16</v>
      </c>
      <c r="H82" s="36">
        <v>4</v>
      </c>
      <c r="I82" s="36">
        <v>2</v>
      </c>
      <c r="J82" s="36">
        <v>12</v>
      </c>
      <c r="K82" s="36"/>
      <c r="L82" s="36"/>
      <c r="M82" s="36"/>
      <c r="N82" s="36"/>
      <c r="O82" s="36"/>
      <c r="P82" s="61">
        <f t="shared" si="4"/>
        <v>46</v>
      </c>
      <c r="Q82" s="62">
        <f t="shared" si="5"/>
        <v>0.46</v>
      </c>
      <c r="R82" s="14" t="s">
        <v>467</v>
      </c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02">
        <v>78</v>
      </c>
      <c r="B83" s="45" t="s">
        <v>163</v>
      </c>
      <c r="C83" s="45" t="s">
        <v>15</v>
      </c>
      <c r="D83" s="36" t="s">
        <v>116</v>
      </c>
      <c r="E83" s="36" t="s">
        <v>315</v>
      </c>
      <c r="F83" s="36">
        <v>14</v>
      </c>
      <c r="G83" s="36">
        <v>16</v>
      </c>
      <c r="H83" s="36">
        <v>5</v>
      </c>
      <c r="I83" s="36">
        <v>4</v>
      </c>
      <c r="J83" s="36">
        <v>7</v>
      </c>
      <c r="K83" s="36"/>
      <c r="L83" s="36"/>
      <c r="M83" s="36"/>
      <c r="N83" s="36"/>
      <c r="O83" s="36"/>
      <c r="P83" s="61">
        <f t="shared" si="4"/>
        <v>46</v>
      </c>
      <c r="Q83" s="62">
        <f t="shared" si="5"/>
        <v>0.46</v>
      </c>
      <c r="R83" s="14" t="s">
        <v>467</v>
      </c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102">
        <v>79</v>
      </c>
      <c r="B84" s="45" t="s">
        <v>187</v>
      </c>
      <c r="C84" s="45" t="s">
        <v>15</v>
      </c>
      <c r="D84" s="36" t="s">
        <v>116</v>
      </c>
      <c r="E84" s="36"/>
      <c r="F84" s="36">
        <v>16</v>
      </c>
      <c r="G84" s="36">
        <v>18</v>
      </c>
      <c r="H84" s="36">
        <v>2</v>
      </c>
      <c r="I84" s="36">
        <v>2</v>
      </c>
      <c r="J84" s="36">
        <v>8</v>
      </c>
      <c r="K84" s="36"/>
      <c r="L84" s="36"/>
      <c r="M84" s="36"/>
      <c r="N84" s="36"/>
      <c r="O84" s="36"/>
      <c r="P84" s="61">
        <f t="shared" si="4"/>
        <v>46</v>
      </c>
      <c r="Q84" s="62">
        <f t="shared" si="5"/>
        <v>0.46</v>
      </c>
      <c r="R84" s="14" t="s">
        <v>467</v>
      </c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102">
        <v>80</v>
      </c>
      <c r="B85" s="45" t="s">
        <v>202</v>
      </c>
      <c r="C85" s="45" t="s">
        <v>73</v>
      </c>
      <c r="D85" s="36" t="s">
        <v>116</v>
      </c>
      <c r="E85" s="36" t="s">
        <v>303</v>
      </c>
      <c r="F85" s="36">
        <v>14</v>
      </c>
      <c r="G85" s="36">
        <v>14</v>
      </c>
      <c r="H85" s="36">
        <v>6</v>
      </c>
      <c r="I85" s="36">
        <v>2</v>
      </c>
      <c r="J85" s="36">
        <v>10</v>
      </c>
      <c r="K85" s="36"/>
      <c r="L85" s="36"/>
      <c r="M85" s="36"/>
      <c r="N85" s="36"/>
      <c r="O85" s="36"/>
      <c r="P85" s="61">
        <f t="shared" si="4"/>
        <v>46</v>
      </c>
      <c r="Q85" s="62">
        <f t="shared" si="5"/>
        <v>0.46</v>
      </c>
      <c r="R85" s="14" t="s">
        <v>467</v>
      </c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102">
        <v>81</v>
      </c>
      <c r="B86" s="45" t="s">
        <v>325</v>
      </c>
      <c r="C86" s="45" t="s">
        <v>321</v>
      </c>
      <c r="D86" s="36">
        <v>9</v>
      </c>
      <c r="E86" s="36" t="s">
        <v>322</v>
      </c>
      <c r="F86" s="36">
        <v>10</v>
      </c>
      <c r="G86" s="36">
        <v>20</v>
      </c>
      <c r="H86" s="36">
        <v>7</v>
      </c>
      <c r="I86" s="36">
        <v>2</v>
      </c>
      <c r="J86" s="36">
        <v>7</v>
      </c>
      <c r="K86" s="36"/>
      <c r="L86" s="36"/>
      <c r="M86" s="36"/>
      <c r="N86" s="36"/>
      <c r="O86" s="36"/>
      <c r="P86" s="61">
        <f t="shared" si="4"/>
        <v>46</v>
      </c>
      <c r="Q86" s="62">
        <f t="shared" si="5"/>
        <v>0.46</v>
      </c>
      <c r="R86" s="14" t="s">
        <v>467</v>
      </c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02">
        <v>82</v>
      </c>
      <c r="B87" s="45" t="s">
        <v>117</v>
      </c>
      <c r="C87" s="45" t="s">
        <v>85</v>
      </c>
      <c r="D87" s="36" t="s">
        <v>116</v>
      </c>
      <c r="E87" s="36" t="s">
        <v>308</v>
      </c>
      <c r="F87" s="36">
        <v>18</v>
      </c>
      <c r="G87" s="36">
        <v>16</v>
      </c>
      <c r="H87" s="36">
        <v>0</v>
      </c>
      <c r="I87" s="36">
        <v>2</v>
      </c>
      <c r="J87" s="36">
        <v>9</v>
      </c>
      <c r="K87" s="36"/>
      <c r="L87" s="36"/>
      <c r="M87" s="36"/>
      <c r="N87" s="36"/>
      <c r="O87" s="36"/>
      <c r="P87" s="61">
        <f t="shared" si="4"/>
        <v>45</v>
      </c>
      <c r="Q87" s="62">
        <f t="shared" si="5"/>
        <v>0.45</v>
      </c>
      <c r="R87" s="14" t="s">
        <v>467</v>
      </c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02">
        <v>83</v>
      </c>
      <c r="B88" s="29" t="s">
        <v>122</v>
      </c>
      <c r="C88" s="64" t="s">
        <v>58</v>
      </c>
      <c r="D88" s="72" t="s">
        <v>116</v>
      </c>
      <c r="E88" s="34" t="s">
        <v>310</v>
      </c>
      <c r="F88" s="36">
        <v>12</v>
      </c>
      <c r="G88" s="36">
        <v>18</v>
      </c>
      <c r="H88" s="36">
        <v>5</v>
      </c>
      <c r="I88" s="36">
        <v>4</v>
      </c>
      <c r="J88" s="36">
        <v>6</v>
      </c>
      <c r="K88" s="36"/>
      <c r="L88" s="36"/>
      <c r="M88" s="36"/>
      <c r="N88" s="36"/>
      <c r="O88" s="36"/>
      <c r="P88" s="61">
        <f t="shared" si="4"/>
        <v>45</v>
      </c>
      <c r="Q88" s="62">
        <f t="shared" si="5"/>
        <v>0.45</v>
      </c>
      <c r="R88" s="14" t="s">
        <v>467</v>
      </c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02">
        <v>84</v>
      </c>
      <c r="B89" s="43" t="s">
        <v>134</v>
      </c>
      <c r="C89" s="71" t="s">
        <v>64</v>
      </c>
      <c r="D89" s="72" t="s">
        <v>116</v>
      </c>
      <c r="E89" s="66" t="s">
        <v>319</v>
      </c>
      <c r="F89" s="36">
        <v>14</v>
      </c>
      <c r="G89" s="36">
        <v>18</v>
      </c>
      <c r="H89" s="36">
        <v>4</v>
      </c>
      <c r="I89" s="36">
        <v>2</v>
      </c>
      <c r="J89" s="36">
        <v>7</v>
      </c>
      <c r="K89" s="36"/>
      <c r="L89" s="36"/>
      <c r="M89" s="36"/>
      <c r="N89" s="36"/>
      <c r="O89" s="36"/>
      <c r="P89" s="61">
        <f t="shared" si="4"/>
        <v>45</v>
      </c>
      <c r="Q89" s="62">
        <f t="shared" si="5"/>
        <v>0.45</v>
      </c>
      <c r="R89" s="14" t="s">
        <v>467</v>
      </c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02">
        <v>85</v>
      </c>
      <c r="B90" s="45" t="s">
        <v>189</v>
      </c>
      <c r="C90" s="45" t="s">
        <v>50</v>
      </c>
      <c r="D90" s="36" t="s">
        <v>116</v>
      </c>
      <c r="E90" s="36" t="s">
        <v>302</v>
      </c>
      <c r="F90" s="36">
        <v>16</v>
      </c>
      <c r="G90" s="36">
        <v>20</v>
      </c>
      <c r="H90" s="36">
        <v>2</v>
      </c>
      <c r="I90" s="36">
        <v>2</v>
      </c>
      <c r="J90" s="36">
        <v>5</v>
      </c>
      <c r="K90" s="36"/>
      <c r="L90" s="36"/>
      <c r="M90" s="36"/>
      <c r="N90" s="36"/>
      <c r="O90" s="36"/>
      <c r="P90" s="61">
        <f t="shared" si="4"/>
        <v>45</v>
      </c>
      <c r="Q90" s="62">
        <f t="shared" si="5"/>
        <v>0.45</v>
      </c>
      <c r="R90" s="14" t="s">
        <v>467</v>
      </c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02">
        <v>86</v>
      </c>
      <c r="B91" s="45" t="s">
        <v>190</v>
      </c>
      <c r="C91" s="45" t="s">
        <v>85</v>
      </c>
      <c r="D91" s="36" t="s">
        <v>116</v>
      </c>
      <c r="E91" s="36" t="s">
        <v>308</v>
      </c>
      <c r="F91" s="36">
        <v>18</v>
      </c>
      <c r="G91" s="36">
        <v>18</v>
      </c>
      <c r="H91" s="36">
        <v>0</v>
      </c>
      <c r="I91" s="36">
        <v>2</v>
      </c>
      <c r="J91" s="36">
        <v>7</v>
      </c>
      <c r="K91" s="36"/>
      <c r="L91" s="36"/>
      <c r="M91" s="36"/>
      <c r="N91" s="36"/>
      <c r="O91" s="36"/>
      <c r="P91" s="61">
        <f t="shared" si="4"/>
        <v>45</v>
      </c>
      <c r="Q91" s="62">
        <f t="shared" si="5"/>
        <v>0.45</v>
      </c>
      <c r="R91" s="14" t="s">
        <v>467</v>
      </c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02">
        <v>87</v>
      </c>
      <c r="B92" s="45" t="s">
        <v>429</v>
      </c>
      <c r="C92" s="45" t="s">
        <v>418</v>
      </c>
      <c r="D92" s="36">
        <v>9</v>
      </c>
      <c r="E92" s="36" t="s">
        <v>400</v>
      </c>
      <c r="F92" s="36">
        <v>18</v>
      </c>
      <c r="G92" s="36">
        <v>16</v>
      </c>
      <c r="H92" s="36">
        <v>2</v>
      </c>
      <c r="I92" s="36">
        <v>2</v>
      </c>
      <c r="J92" s="36">
        <v>7</v>
      </c>
      <c r="K92" s="36"/>
      <c r="L92" s="36"/>
      <c r="M92" s="36"/>
      <c r="N92" s="36"/>
      <c r="O92" s="36"/>
      <c r="P92" s="61">
        <f t="shared" si="4"/>
        <v>45</v>
      </c>
      <c r="Q92" s="62">
        <f t="shared" si="5"/>
        <v>0.45</v>
      </c>
      <c r="R92" s="14" t="s">
        <v>467</v>
      </c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02">
        <v>88</v>
      </c>
      <c r="B93" s="29" t="s">
        <v>127</v>
      </c>
      <c r="C93" s="64" t="s">
        <v>85</v>
      </c>
      <c r="D93" s="73" t="s">
        <v>116</v>
      </c>
      <c r="E93" s="66" t="s">
        <v>308</v>
      </c>
      <c r="F93" s="36">
        <v>12</v>
      </c>
      <c r="G93" s="36">
        <v>16</v>
      </c>
      <c r="H93" s="36">
        <v>2</v>
      </c>
      <c r="I93" s="36">
        <v>4</v>
      </c>
      <c r="J93" s="36">
        <v>10</v>
      </c>
      <c r="K93" s="36"/>
      <c r="L93" s="36"/>
      <c r="M93" s="36"/>
      <c r="N93" s="36"/>
      <c r="O93" s="36"/>
      <c r="P93" s="61">
        <f t="shared" si="4"/>
        <v>44</v>
      </c>
      <c r="Q93" s="62">
        <f t="shared" si="5"/>
        <v>0.44</v>
      </c>
      <c r="R93" s="14" t="s">
        <v>467</v>
      </c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02">
        <v>89</v>
      </c>
      <c r="B94" s="45" t="s">
        <v>160</v>
      </c>
      <c r="C94" s="45" t="s">
        <v>118</v>
      </c>
      <c r="D94" s="36" t="s">
        <v>116</v>
      </c>
      <c r="E94" s="36" t="s">
        <v>318</v>
      </c>
      <c r="F94" s="36">
        <v>12</v>
      </c>
      <c r="G94" s="36">
        <v>14</v>
      </c>
      <c r="H94" s="36">
        <v>4</v>
      </c>
      <c r="I94" s="36">
        <v>2</v>
      </c>
      <c r="J94" s="36">
        <v>12</v>
      </c>
      <c r="K94" s="36"/>
      <c r="L94" s="36"/>
      <c r="M94" s="36"/>
      <c r="N94" s="36"/>
      <c r="O94" s="36"/>
      <c r="P94" s="61">
        <f t="shared" si="4"/>
        <v>44</v>
      </c>
      <c r="Q94" s="62">
        <f t="shared" si="5"/>
        <v>0.44</v>
      </c>
      <c r="R94" s="14" t="s">
        <v>467</v>
      </c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02">
        <v>90</v>
      </c>
      <c r="B95" s="43" t="s">
        <v>169</v>
      </c>
      <c r="C95" s="71" t="s">
        <v>44</v>
      </c>
      <c r="D95" s="72" t="s">
        <v>116</v>
      </c>
      <c r="E95" s="66" t="s">
        <v>313</v>
      </c>
      <c r="F95" s="36">
        <v>16</v>
      </c>
      <c r="G95" s="36">
        <v>16</v>
      </c>
      <c r="H95" s="36">
        <v>0</v>
      </c>
      <c r="I95" s="36">
        <v>4</v>
      </c>
      <c r="J95" s="36">
        <v>8</v>
      </c>
      <c r="K95" s="36"/>
      <c r="L95" s="36"/>
      <c r="M95" s="36"/>
      <c r="N95" s="36"/>
      <c r="O95" s="36"/>
      <c r="P95" s="61">
        <f t="shared" si="4"/>
        <v>44</v>
      </c>
      <c r="Q95" s="62">
        <f t="shared" si="5"/>
        <v>0.44</v>
      </c>
      <c r="R95" s="14" t="s">
        <v>467</v>
      </c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102">
        <v>91</v>
      </c>
      <c r="B96" s="45" t="s">
        <v>200</v>
      </c>
      <c r="C96" s="45" t="s">
        <v>43</v>
      </c>
      <c r="D96" s="36" t="s">
        <v>116</v>
      </c>
      <c r="E96" s="36" t="s">
        <v>317</v>
      </c>
      <c r="F96" s="36">
        <v>16</v>
      </c>
      <c r="G96" s="36">
        <v>16</v>
      </c>
      <c r="H96" s="36">
        <v>2</v>
      </c>
      <c r="I96" s="36">
        <v>2</v>
      </c>
      <c r="J96" s="36">
        <v>8</v>
      </c>
      <c r="K96" s="36"/>
      <c r="L96" s="36"/>
      <c r="M96" s="36"/>
      <c r="N96" s="36"/>
      <c r="O96" s="36"/>
      <c r="P96" s="61">
        <f t="shared" si="4"/>
        <v>44</v>
      </c>
      <c r="Q96" s="62">
        <f t="shared" si="5"/>
        <v>0.44</v>
      </c>
      <c r="R96" s="14" t="s">
        <v>467</v>
      </c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102">
        <v>92</v>
      </c>
      <c r="B97" s="45" t="s">
        <v>311</v>
      </c>
      <c r="C97" s="45" t="s">
        <v>312</v>
      </c>
      <c r="D97" s="36">
        <v>9</v>
      </c>
      <c r="E97" s="36" t="s">
        <v>310</v>
      </c>
      <c r="F97" s="36">
        <v>18</v>
      </c>
      <c r="G97" s="36">
        <v>16</v>
      </c>
      <c r="H97" s="36">
        <v>2</v>
      </c>
      <c r="I97" s="36">
        <v>2</v>
      </c>
      <c r="J97" s="36">
        <v>6</v>
      </c>
      <c r="K97" s="36"/>
      <c r="L97" s="36"/>
      <c r="M97" s="36"/>
      <c r="N97" s="36"/>
      <c r="O97" s="36"/>
      <c r="P97" s="61">
        <f t="shared" si="4"/>
        <v>44</v>
      </c>
      <c r="Q97" s="62">
        <f t="shared" si="5"/>
        <v>0.44</v>
      </c>
      <c r="R97" s="14" t="s">
        <v>467</v>
      </c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102">
        <v>93</v>
      </c>
      <c r="B98" s="45" t="s">
        <v>330</v>
      </c>
      <c r="C98" s="45" t="s">
        <v>321</v>
      </c>
      <c r="D98" s="36">
        <v>9</v>
      </c>
      <c r="E98" s="36" t="s">
        <v>322</v>
      </c>
      <c r="F98" s="36">
        <v>16</v>
      </c>
      <c r="G98" s="36">
        <v>14</v>
      </c>
      <c r="H98" s="36">
        <v>0</v>
      </c>
      <c r="I98" s="36">
        <v>2</v>
      </c>
      <c r="J98" s="36">
        <v>12</v>
      </c>
      <c r="K98" s="36"/>
      <c r="L98" s="36"/>
      <c r="M98" s="36"/>
      <c r="N98" s="36"/>
      <c r="O98" s="36"/>
      <c r="P98" s="61">
        <f t="shared" si="4"/>
        <v>44</v>
      </c>
      <c r="Q98" s="62">
        <f t="shared" si="5"/>
        <v>0.44</v>
      </c>
      <c r="R98" s="14" t="s">
        <v>467</v>
      </c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102">
        <v>94</v>
      </c>
      <c r="B99" s="45" t="s">
        <v>132</v>
      </c>
      <c r="C99" s="45" t="s">
        <v>58</v>
      </c>
      <c r="D99" s="72" t="s">
        <v>116</v>
      </c>
      <c r="E99" s="66" t="s">
        <v>310</v>
      </c>
      <c r="F99" s="36">
        <v>14</v>
      </c>
      <c r="G99" s="36">
        <v>16</v>
      </c>
      <c r="H99" s="36">
        <v>5</v>
      </c>
      <c r="I99" s="36">
        <v>2</v>
      </c>
      <c r="J99" s="36">
        <v>6</v>
      </c>
      <c r="K99" s="36"/>
      <c r="L99" s="36"/>
      <c r="M99" s="36"/>
      <c r="N99" s="36"/>
      <c r="O99" s="36"/>
      <c r="P99" s="61">
        <f t="shared" si="4"/>
        <v>43</v>
      </c>
      <c r="Q99" s="62">
        <f t="shared" si="5"/>
        <v>0.43</v>
      </c>
      <c r="R99" s="14" t="s">
        <v>467</v>
      </c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102">
        <v>95</v>
      </c>
      <c r="B100" s="45" t="s">
        <v>147</v>
      </c>
      <c r="C100" s="45" t="s">
        <v>73</v>
      </c>
      <c r="D100" s="36" t="s">
        <v>116</v>
      </c>
      <c r="E100" s="36" t="s">
        <v>303</v>
      </c>
      <c r="F100" s="36">
        <v>16</v>
      </c>
      <c r="G100" s="36">
        <v>14</v>
      </c>
      <c r="H100" s="36">
        <v>2</v>
      </c>
      <c r="I100" s="36">
        <v>2</v>
      </c>
      <c r="J100" s="36">
        <v>9</v>
      </c>
      <c r="K100" s="36"/>
      <c r="L100" s="36"/>
      <c r="M100" s="36"/>
      <c r="N100" s="36"/>
      <c r="O100" s="36"/>
      <c r="P100" s="61">
        <f t="shared" si="4"/>
        <v>43</v>
      </c>
      <c r="Q100" s="62">
        <f t="shared" si="5"/>
        <v>0.43</v>
      </c>
      <c r="R100" s="14" t="s">
        <v>467</v>
      </c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102">
        <v>96</v>
      </c>
      <c r="B101" s="45" t="s">
        <v>165</v>
      </c>
      <c r="C101" s="45" t="s">
        <v>85</v>
      </c>
      <c r="D101" s="36" t="s">
        <v>116</v>
      </c>
      <c r="E101" s="36" t="s">
        <v>308</v>
      </c>
      <c r="F101" s="36">
        <v>12</v>
      </c>
      <c r="G101" s="36">
        <v>18</v>
      </c>
      <c r="H101" s="36">
        <v>4</v>
      </c>
      <c r="I101" s="36">
        <v>4</v>
      </c>
      <c r="J101" s="36">
        <v>5</v>
      </c>
      <c r="K101" s="36"/>
      <c r="L101" s="36"/>
      <c r="M101" s="36"/>
      <c r="N101" s="36"/>
      <c r="O101" s="36"/>
      <c r="P101" s="61">
        <f t="shared" si="4"/>
        <v>43</v>
      </c>
      <c r="Q101" s="62">
        <f t="shared" si="5"/>
        <v>0.43</v>
      </c>
      <c r="R101" s="14" t="s">
        <v>467</v>
      </c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102">
        <v>97</v>
      </c>
      <c r="B102" s="45" t="s">
        <v>168</v>
      </c>
      <c r="C102" s="45" t="s">
        <v>15</v>
      </c>
      <c r="D102" s="36" t="s">
        <v>116</v>
      </c>
      <c r="E102" s="36" t="s">
        <v>315</v>
      </c>
      <c r="F102" s="36">
        <v>14</v>
      </c>
      <c r="G102" s="36">
        <v>16</v>
      </c>
      <c r="H102" s="36">
        <v>2</v>
      </c>
      <c r="I102" s="36">
        <v>4</v>
      </c>
      <c r="J102" s="36">
        <v>7</v>
      </c>
      <c r="K102" s="36"/>
      <c r="L102" s="36"/>
      <c r="M102" s="36"/>
      <c r="N102" s="36"/>
      <c r="O102" s="36"/>
      <c r="P102" s="61">
        <f t="shared" ref="P102:P133" si="6">SUM(F102:O102)</f>
        <v>43</v>
      </c>
      <c r="Q102" s="62">
        <f t="shared" ref="Q102:Q133" si="7">P102/$E$3</f>
        <v>0.43</v>
      </c>
      <c r="R102" s="14" t="s">
        <v>467</v>
      </c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102">
        <v>98</v>
      </c>
      <c r="B103" s="45" t="s">
        <v>204</v>
      </c>
      <c r="C103" s="45" t="s">
        <v>55</v>
      </c>
      <c r="D103" s="36" t="s">
        <v>116</v>
      </c>
      <c r="E103" s="36" t="s">
        <v>298</v>
      </c>
      <c r="F103" s="36">
        <v>12</v>
      </c>
      <c r="G103" s="36">
        <v>18</v>
      </c>
      <c r="H103" s="36">
        <v>2</v>
      </c>
      <c r="I103" s="36">
        <v>4</v>
      </c>
      <c r="J103" s="36">
        <v>7</v>
      </c>
      <c r="K103" s="36"/>
      <c r="L103" s="36"/>
      <c r="M103" s="36"/>
      <c r="N103" s="36"/>
      <c r="O103" s="36"/>
      <c r="P103" s="61">
        <f t="shared" si="6"/>
        <v>43</v>
      </c>
      <c r="Q103" s="62">
        <f t="shared" si="7"/>
        <v>0.43</v>
      </c>
      <c r="R103" s="14" t="s">
        <v>467</v>
      </c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102">
        <v>99</v>
      </c>
      <c r="B104" s="45" t="s">
        <v>141</v>
      </c>
      <c r="C104" s="45" t="s">
        <v>73</v>
      </c>
      <c r="D104" s="36" t="s">
        <v>116</v>
      </c>
      <c r="E104" s="36" t="s">
        <v>303</v>
      </c>
      <c r="F104" s="36">
        <v>10</v>
      </c>
      <c r="G104" s="36">
        <v>18</v>
      </c>
      <c r="H104" s="36">
        <v>0</v>
      </c>
      <c r="I104" s="36">
        <v>4</v>
      </c>
      <c r="J104" s="36">
        <v>10</v>
      </c>
      <c r="K104" s="36"/>
      <c r="L104" s="36"/>
      <c r="M104" s="36"/>
      <c r="N104" s="36"/>
      <c r="O104" s="36"/>
      <c r="P104" s="61">
        <f t="shared" si="6"/>
        <v>42</v>
      </c>
      <c r="Q104" s="62">
        <f t="shared" si="7"/>
        <v>0.42</v>
      </c>
      <c r="R104" s="14" t="s">
        <v>467</v>
      </c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122">
        <v>100</v>
      </c>
      <c r="B105" s="45" t="s">
        <v>171</v>
      </c>
      <c r="C105" s="45" t="s">
        <v>58</v>
      </c>
      <c r="D105" s="36" t="s">
        <v>116</v>
      </c>
      <c r="E105" s="36" t="s">
        <v>310</v>
      </c>
      <c r="F105" s="36">
        <v>12</v>
      </c>
      <c r="G105" s="36">
        <v>16</v>
      </c>
      <c r="H105" s="36">
        <v>5</v>
      </c>
      <c r="I105" s="36">
        <v>4</v>
      </c>
      <c r="J105" s="36">
        <v>5</v>
      </c>
      <c r="K105" s="36"/>
      <c r="L105" s="36"/>
      <c r="M105" s="36"/>
      <c r="N105" s="36"/>
      <c r="O105" s="36"/>
      <c r="P105" s="61">
        <f t="shared" si="6"/>
        <v>42</v>
      </c>
      <c r="Q105" s="62">
        <f t="shared" si="7"/>
        <v>0.42</v>
      </c>
      <c r="R105" s="14" t="s">
        <v>467</v>
      </c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122">
        <v>101</v>
      </c>
      <c r="B106" s="45" t="s">
        <v>181</v>
      </c>
      <c r="C106" s="45" t="s">
        <v>44</v>
      </c>
      <c r="D106" s="36" t="s">
        <v>116</v>
      </c>
      <c r="E106" s="36" t="s">
        <v>313</v>
      </c>
      <c r="F106" s="36">
        <v>12</v>
      </c>
      <c r="G106" s="36">
        <v>14</v>
      </c>
      <c r="H106" s="36">
        <v>2</v>
      </c>
      <c r="I106" s="36">
        <v>2</v>
      </c>
      <c r="J106" s="36">
        <v>12</v>
      </c>
      <c r="K106" s="36"/>
      <c r="L106" s="36"/>
      <c r="M106" s="36"/>
      <c r="N106" s="36"/>
      <c r="O106" s="36"/>
      <c r="P106" s="61">
        <f t="shared" si="6"/>
        <v>42</v>
      </c>
      <c r="Q106" s="62">
        <f t="shared" si="7"/>
        <v>0.42</v>
      </c>
      <c r="R106" s="14" t="s">
        <v>467</v>
      </c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122">
        <v>102</v>
      </c>
      <c r="B107" s="45" t="s">
        <v>419</v>
      </c>
      <c r="C107" s="45" t="s">
        <v>418</v>
      </c>
      <c r="D107" s="36">
        <v>9</v>
      </c>
      <c r="E107" s="36" t="s">
        <v>400</v>
      </c>
      <c r="F107" s="36">
        <v>14</v>
      </c>
      <c r="G107" s="36">
        <v>16</v>
      </c>
      <c r="H107" s="36">
        <v>0</v>
      </c>
      <c r="I107" s="36">
        <v>8</v>
      </c>
      <c r="J107" s="36">
        <v>4</v>
      </c>
      <c r="K107" s="36"/>
      <c r="L107" s="36"/>
      <c r="M107" s="36"/>
      <c r="N107" s="36"/>
      <c r="O107" s="36"/>
      <c r="P107" s="61">
        <f t="shared" si="6"/>
        <v>42</v>
      </c>
      <c r="Q107" s="62">
        <f t="shared" si="7"/>
        <v>0.42</v>
      </c>
      <c r="R107" s="14" t="s">
        <v>467</v>
      </c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122">
        <v>103</v>
      </c>
      <c r="B108" s="45" t="s">
        <v>427</v>
      </c>
      <c r="C108" s="45" t="s">
        <v>418</v>
      </c>
      <c r="D108" s="36">
        <v>9</v>
      </c>
      <c r="E108" s="36" t="s">
        <v>400</v>
      </c>
      <c r="F108" s="36">
        <v>10</v>
      </c>
      <c r="G108" s="36">
        <v>20</v>
      </c>
      <c r="H108" s="36">
        <v>0</v>
      </c>
      <c r="I108" s="36">
        <v>4</v>
      </c>
      <c r="J108" s="36">
        <v>8</v>
      </c>
      <c r="K108" s="36"/>
      <c r="L108" s="36"/>
      <c r="M108" s="36"/>
      <c r="N108" s="36"/>
      <c r="O108" s="36"/>
      <c r="P108" s="61">
        <f t="shared" si="6"/>
        <v>42</v>
      </c>
      <c r="Q108" s="62">
        <f t="shared" si="7"/>
        <v>0.42</v>
      </c>
      <c r="R108" s="14" t="s">
        <v>467</v>
      </c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122">
        <v>104</v>
      </c>
      <c r="B109" s="68" t="s">
        <v>126</v>
      </c>
      <c r="C109" s="64" t="s">
        <v>55</v>
      </c>
      <c r="D109" s="36" t="s">
        <v>116</v>
      </c>
      <c r="E109" s="95" t="s">
        <v>297</v>
      </c>
      <c r="F109" s="36">
        <v>8</v>
      </c>
      <c r="G109" s="36">
        <v>16</v>
      </c>
      <c r="H109" s="36">
        <v>10</v>
      </c>
      <c r="I109" s="36">
        <v>2</v>
      </c>
      <c r="J109" s="36">
        <v>5</v>
      </c>
      <c r="K109" s="36"/>
      <c r="L109" s="36"/>
      <c r="M109" s="36"/>
      <c r="N109" s="36"/>
      <c r="O109" s="36"/>
      <c r="P109" s="61">
        <f t="shared" si="6"/>
        <v>41</v>
      </c>
      <c r="Q109" s="62">
        <f t="shared" si="7"/>
        <v>0.41</v>
      </c>
      <c r="R109" s="14" t="s">
        <v>467</v>
      </c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122">
        <v>105</v>
      </c>
      <c r="B110" s="70" t="s">
        <v>148</v>
      </c>
      <c r="C110" s="64" t="s">
        <v>73</v>
      </c>
      <c r="D110" s="72" t="s">
        <v>116</v>
      </c>
      <c r="E110" s="66" t="s">
        <v>303</v>
      </c>
      <c r="F110" s="36">
        <v>12</v>
      </c>
      <c r="G110" s="36">
        <v>14</v>
      </c>
      <c r="H110" s="36">
        <v>2</v>
      </c>
      <c r="I110" s="36">
        <v>6</v>
      </c>
      <c r="J110" s="36">
        <v>7</v>
      </c>
      <c r="K110" s="36"/>
      <c r="L110" s="36"/>
      <c r="M110" s="36"/>
      <c r="N110" s="36"/>
      <c r="O110" s="36"/>
      <c r="P110" s="61">
        <f t="shared" si="6"/>
        <v>41</v>
      </c>
      <c r="Q110" s="62">
        <f t="shared" si="7"/>
        <v>0.41</v>
      </c>
      <c r="R110" s="14" t="s">
        <v>467</v>
      </c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122">
        <v>106</v>
      </c>
      <c r="B111" s="45" t="s">
        <v>149</v>
      </c>
      <c r="C111" s="45" t="s">
        <v>58</v>
      </c>
      <c r="D111" s="36" t="s">
        <v>116</v>
      </c>
      <c r="E111" s="36" t="s">
        <v>310</v>
      </c>
      <c r="F111" s="36">
        <v>14</v>
      </c>
      <c r="G111" s="36">
        <v>14</v>
      </c>
      <c r="H111" s="36">
        <v>2</v>
      </c>
      <c r="I111" s="36">
        <v>4</v>
      </c>
      <c r="J111" s="36">
        <v>7</v>
      </c>
      <c r="K111" s="36"/>
      <c r="L111" s="36"/>
      <c r="M111" s="36"/>
      <c r="N111" s="36"/>
      <c r="O111" s="36"/>
      <c r="P111" s="61">
        <f t="shared" si="6"/>
        <v>41</v>
      </c>
      <c r="Q111" s="62">
        <f t="shared" si="7"/>
        <v>0.41</v>
      </c>
      <c r="R111" s="14" t="s">
        <v>467</v>
      </c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122">
        <v>107</v>
      </c>
      <c r="B112" s="45" t="s">
        <v>161</v>
      </c>
      <c r="C112" s="45" t="s">
        <v>44</v>
      </c>
      <c r="D112" s="36" t="s">
        <v>116</v>
      </c>
      <c r="E112" s="36" t="s">
        <v>313</v>
      </c>
      <c r="F112" s="36">
        <v>16</v>
      </c>
      <c r="G112" s="36">
        <v>18</v>
      </c>
      <c r="H112" s="36">
        <v>2</v>
      </c>
      <c r="I112" s="36">
        <v>2</v>
      </c>
      <c r="J112" s="36">
        <v>3</v>
      </c>
      <c r="K112" s="36"/>
      <c r="L112" s="36"/>
      <c r="M112" s="36"/>
      <c r="N112" s="36"/>
      <c r="O112" s="36"/>
      <c r="P112" s="61">
        <f t="shared" si="6"/>
        <v>41</v>
      </c>
      <c r="Q112" s="62">
        <f t="shared" si="7"/>
        <v>0.41</v>
      </c>
      <c r="R112" s="14" t="s">
        <v>467</v>
      </c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122">
        <v>108</v>
      </c>
      <c r="B113" s="45" t="s">
        <v>164</v>
      </c>
      <c r="C113" s="45" t="s">
        <v>42</v>
      </c>
      <c r="D113" s="36" t="s">
        <v>116</v>
      </c>
      <c r="E113" s="36" t="s">
        <v>316</v>
      </c>
      <c r="F113" s="36">
        <v>14</v>
      </c>
      <c r="G113" s="36">
        <v>18</v>
      </c>
      <c r="H113" s="36">
        <v>0</v>
      </c>
      <c r="I113" s="36">
        <v>2</v>
      </c>
      <c r="J113" s="36">
        <v>7</v>
      </c>
      <c r="K113" s="36"/>
      <c r="L113" s="36"/>
      <c r="M113" s="36"/>
      <c r="N113" s="36"/>
      <c r="O113" s="36"/>
      <c r="P113" s="61">
        <f t="shared" si="6"/>
        <v>41</v>
      </c>
      <c r="Q113" s="62">
        <f t="shared" si="7"/>
        <v>0.41</v>
      </c>
      <c r="R113" s="14" t="s">
        <v>467</v>
      </c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122">
        <v>109</v>
      </c>
      <c r="B114" s="76" t="s">
        <v>326</v>
      </c>
      <c r="C114" s="76" t="s">
        <v>321</v>
      </c>
      <c r="D114" s="36">
        <v>9</v>
      </c>
      <c r="E114" s="36" t="s">
        <v>322</v>
      </c>
      <c r="F114" s="36">
        <v>12</v>
      </c>
      <c r="G114" s="36">
        <v>18</v>
      </c>
      <c r="H114" s="36">
        <v>2</v>
      </c>
      <c r="I114" s="36">
        <v>2</v>
      </c>
      <c r="J114" s="36">
        <v>7</v>
      </c>
      <c r="K114" s="36"/>
      <c r="L114" s="36"/>
      <c r="M114" s="36"/>
      <c r="N114" s="36"/>
      <c r="O114" s="36"/>
      <c r="P114" s="61">
        <f t="shared" si="6"/>
        <v>41</v>
      </c>
      <c r="Q114" s="62">
        <f t="shared" si="7"/>
        <v>0.41</v>
      </c>
      <c r="R114" s="14" t="s">
        <v>467</v>
      </c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122">
        <v>110</v>
      </c>
      <c r="B115" s="76" t="s">
        <v>425</v>
      </c>
      <c r="C115" s="76" t="s">
        <v>418</v>
      </c>
      <c r="D115" s="82">
        <v>9</v>
      </c>
      <c r="E115" s="82" t="s">
        <v>400</v>
      </c>
      <c r="F115" s="82">
        <v>14</v>
      </c>
      <c r="G115" s="82">
        <v>14</v>
      </c>
      <c r="H115" s="82">
        <v>0</v>
      </c>
      <c r="I115" s="82">
        <v>2</v>
      </c>
      <c r="J115" s="82">
        <v>11</v>
      </c>
      <c r="K115" s="82"/>
      <c r="L115" s="82"/>
      <c r="M115" s="82"/>
      <c r="N115" s="82"/>
      <c r="O115" s="82"/>
      <c r="P115" s="61">
        <f t="shared" si="6"/>
        <v>41</v>
      </c>
      <c r="Q115" s="62">
        <f t="shared" si="7"/>
        <v>0.41</v>
      </c>
      <c r="R115" s="14" t="s">
        <v>467</v>
      </c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122">
        <v>111</v>
      </c>
      <c r="B116" s="76" t="s">
        <v>203</v>
      </c>
      <c r="C116" s="76" t="s">
        <v>118</v>
      </c>
      <c r="D116" s="82" t="s">
        <v>116</v>
      </c>
      <c r="E116" s="82" t="s">
        <v>318</v>
      </c>
      <c r="F116" s="82">
        <v>18</v>
      </c>
      <c r="G116" s="82">
        <v>16</v>
      </c>
      <c r="H116" s="82">
        <v>0</v>
      </c>
      <c r="I116" s="82">
        <v>4</v>
      </c>
      <c r="J116" s="82">
        <v>2</v>
      </c>
      <c r="K116" s="82"/>
      <c r="L116" s="82"/>
      <c r="M116" s="82"/>
      <c r="N116" s="82"/>
      <c r="O116" s="82"/>
      <c r="P116" s="61">
        <f t="shared" si="6"/>
        <v>40</v>
      </c>
      <c r="Q116" s="62">
        <f t="shared" si="7"/>
        <v>0.4</v>
      </c>
      <c r="R116" s="14" t="s">
        <v>467</v>
      </c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122">
        <v>112</v>
      </c>
      <c r="B117" s="45" t="s">
        <v>124</v>
      </c>
      <c r="C117" s="45" t="s">
        <v>58</v>
      </c>
      <c r="D117" s="72" t="s">
        <v>116</v>
      </c>
      <c r="E117" s="66" t="s">
        <v>310</v>
      </c>
      <c r="F117" s="36">
        <v>14</v>
      </c>
      <c r="G117" s="36">
        <v>16</v>
      </c>
      <c r="H117" s="36">
        <v>0</v>
      </c>
      <c r="I117" s="36">
        <v>2</v>
      </c>
      <c r="J117" s="36">
        <v>7</v>
      </c>
      <c r="K117" s="36"/>
      <c r="L117" s="36"/>
      <c r="M117" s="36"/>
      <c r="N117" s="36"/>
      <c r="O117" s="36"/>
      <c r="P117" s="61">
        <f t="shared" si="6"/>
        <v>39</v>
      </c>
      <c r="Q117" s="62">
        <f t="shared" si="7"/>
        <v>0.39</v>
      </c>
      <c r="R117" s="14" t="s">
        <v>467</v>
      </c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122">
        <v>113</v>
      </c>
      <c r="B118" s="45" t="s">
        <v>177</v>
      </c>
      <c r="C118" s="45" t="s">
        <v>118</v>
      </c>
      <c r="D118" s="36" t="s">
        <v>116</v>
      </c>
      <c r="E118" s="36" t="s">
        <v>318</v>
      </c>
      <c r="F118" s="36">
        <v>0</v>
      </c>
      <c r="G118" s="36">
        <v>16</v>
      </c>
      <c r="H118" s="36">
        <v>0</v>
      </c>
      <c r="I118" s="36">
        <v>15</v>
      </c>
      <c r="J118" s="36">
        <v>8</v>
      </c>
      <c r="K118" s="36"/>
      <c r="L118" s="36"/>
      <c r="M118" s="36"/>
      <c r="N118" s="36"/>
      <c r="O118" s="36"/>
      <c r="P118" s="61">
        <f t="shared" si="6"/>
        <v>39</v>
      </c>
      <c r="Q118" s="62">
        <f t="shared" si="7"/>
        <v>0.39</v>
      </c>
      <c r="R118" s="14" t="s">
        <v>467</v>
      </c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122">
        <v>114</v>
      </c>
      <c r="B119" s="45" t="s">
        <v>323</v>
      </c>
      <c r="C119" s="45" t="s">
        <v>321</v>
      </c>
      <c r="D119" s="36">
        <v>9</v>
      </c>
      <c r="E119" s="36" t="s">
        <v>322</v>
      </c>
      <c r="F119" s="36">
        <v>14</v>
      </c>
      <c r="G119" s="36">
        <v>14</v>
      </c>
      <c r="H119" s="36">
        <v>0</v>
      </c>
      <c r="I119" s="36">
        <v>4</v>
      </c>
      <c r="J119" s="36">
        <v>7</v>
      </c>
      <c r="K119" s="36"/>
      <c r="L119" s="36"/>
      <c r="M119" s="36"/>
      <c r="N119" s="36"/>
      <c r="O119" s="36"/>
      <c r="P119" s="61">
        <f t="shared" si="6"/>
        <v>39</v>
      </c>
      <c r="Q119" s="62">
        <f t="shared" si="7"/>
        <v>0.39</v>
      </c>
      <c r="R119" s="14" t="s">
        <v>467</v>
      </c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122">
        <v>115</v>
      </c>
      <c r="B120" s="45" t="s">
        <v>136</v>
      </c>
      <c r="C120" s="45" t="s">
        <v>73</v>
      </c>
      <c r="D120" s="36" t="s">
        <v>116</v>
      </c>
      <c r="E120" s="36" t="s">
        <v>303</v>
      </c>
      <c r="F120" s="36">
        <v>16</v>
      </c>
      <c r="G120" s="36">
        <v>14</v>
      </c>
      <c r="H120" s="36">
        <v>0</v>
      </c>
      <c r="I120" s="36">
        <v>2</v>
      </c>
      <c r="J120" s="36">
        <v>6</v>
      </c>
      <c r="K120" s="36"/>
      <c r="L120" s="36"/>
      <c r="M120" s="36"/>
      <c r="N120" s="36"/>
      <c r="O120" s="36"/>
      <c r="P120" s="61">
        <f t="shared" si="6"/>
        <v>38</v>
      </c>
      <c r="Q120" s="62">
        <f t="shared" si="7"/>
        <v>0.38</v>
      </c>
      <c r="R120" s="14" t="s">
        <v>467</v>
      </c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122">
        <v>116</v>
      </c>
      <c r="B121" s="45" t="s">
        <v>156</v>
      </c>
      <c r="C121" s="45" t="s">
        <v>58</v>
      </c>
      <c r="D121" s="36" t="s">
        <v>116</v>
      </c>
      <c r="E121" s="36" t="s">
        <v>310</v>
      </c>
      <c r="F121" s="36">
        <v>14</v>
      </c>
      <c r="G121" s="36">
        <v>14</v>
      </c>
      <c r="H121" s="36">
        <v>0</v>
      </c>
      <c r="I121" s="36">
        <v>4</v>
      </c>
      <c r="J121" s="36">
        <v>6</v>
      </c>
      <c r="K121" s="36"/>
      <c r="L121" s="36"/>
      <c r="M121" s="36"/>
      <c r="N121" s="36"/>
      <c r="O121" s="36"/>
      <c r="P121" s="61">
        <f t="shared" si="6"/>
        <v>38</v>
      </c>
      <c r="Q121" s="62">
        <f t="shared" si="7"/>
        <v>0.38</v>
      </c>
      <c r="R121" s="14" t="s">
        <v>467</v>
      </c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122">
        <v>117</v>
      </c>
      <c r="B122" s="45" t="s">
        <v>198</v>
      </c>
      <c r="C122" s="45" t="s">
        <v>73</v>
      </c>
      <c r="D122" s="36" t="s">
        <v>116</v>
      </c>
      <c r="E122" s="36" t="s">
        <v>303</v>
      </c>
      <c r="F122" s="36">
        <v>16</v>
      </c>
      <c r="G122" s="36">
        <v>16</v>
      </c>
      <c r="H122" s="36">
        <v>0</v>
      </c>
      <c r="I122" s="36">
        <v>2</v>
      </c>
      <c r="J122" s="36">
        <v>4</v>
      </c>
      <c r="K122" s="36"/>
      <c r="L122" s="36"/>
      <c r="M122" s="36"/>
      <c r="N122" s="36"/>
      <c r="O122" s="36"/>
      <c r="P122" s="61">
        <f t="shared" si="6"/>
        <v>38</v>
      </c>
      <c r="Q122" s="62">
        <f t="shared" si="7"/>
        <v>0.38</v>
      </c>
      <c r="R122" s="14" t="s">
        <v>467</v>
      </c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122">
        <v>118</v>
      </c>
      <c r="B123" s="45" t="s">
        <v>332</v>
      </c>
      <c r="C123" s="45" t="s">
        <v>321</v>
      </c>
      <c r="D123" s="36">
        <v>9</v>
      </c>
      <c r="E123" s="36" t="s">
        <v>322</v>
      </c>
      <c r="F123" s="36">
        <v>14</v>
      </c>
      <c r="G123" s="36">
        <v>16</v>
      </c>
      <c r="H123" s="36">
        <v>0</v>
      </c>
      <c r="I123" s="36">
        <v>2</v>
      </c>
      <c r="J123" s="36">
        <v>6</v>
      </c>
      <c r="K123" s="36"/>
      <c r="L123" s="36"/>
      <c r="M123" s="36"/>
      <c r="N123" s="36"/>
      <c r="O123" s="36"/>
      <c r="P123" s="61">
        <f t="shared" si="6"/>
        <v>38</v>
      </c>
      <c r="Q123" s="62">
        <f t="shared" si="7"/>
        <v>0.38</v>
      </c>
      <c r="R123" s="14" t="s">
        <v>467</v>
      </c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122">
        <v>119</v>
      </c>
      <c r="B124" s="45" t="s">
        <v>431</v>
      </c>
      <c r="C124" s="45" t="s">
        <v>418</v>
      </c>
      <c r="D124" s="36">
        <v>9</v>
      </c>
      <c r="E124" s="36" t="s">
        <v>400</v>
      </c>
      <c r="F124" s="36">
        <v>10</v>
      </c>
      <c r="G124" s="36">
        <v>16</v>
      </c>
      <c r="H124" s="36">
        <v>2</v>
      </c>
      <c r="I124" s="36">
        <v>2</v>
      </c>
      <c r="J124" s="36">
        <v>8</v>
      </c>
      <c r="K124" s="36"/>
      <c r="L124" s="36"/>
      <c r="M124" s="36"/>
      <c r="N124" s="36"/>
      <c r="O124" s="36"/>
      <c r="P124" s="61">
        <f t="shared" si="6"/>
        <v>38</v>
      </c>
      <c r="Q124" s="62">
        <f t="shared" si="7"/>
        <v>0.38</v>
      </c>
      <c r="R124" s="14" t="s">
        <v>467</v>
      </c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122">
        <v>120</v>
      </c>
      <c r="B125" s="45" t="s">
        <v>186</v>
      </c>
      <c r="C125" s="45" t="s">
        <v>78</v>
      </c>
      <c r="D125" s="36" t="s">
        <v>116</v>
      </c>
      <c r="E125" s="36" t="s">
        <v>314</v>
      </c>
      <c r="F125" s="36">
        <v>14</v>
      </c>
      <c r="G125" s="36">
        <v>16</v>
      </c>
      <c r="H125" s="36">
        <v>0</v>
      </c>
      <c r="I125" s="36">
        <v>2</v>
      </c>
      <c r="J125" s="36">
        <v>5</v>
      </c>
      <c r="K125" s="36"/>
      <c r="L125" s="36"/>
      <c r="M125" s="36"/>
      <c r="N125" s="36"/>
      <c r="O125" s="36"/>
      <c r="P125" s="61">
        <f t="shared" si="6"/>
        <v>37</v>
      </c>
      <c r="Q125" s="62">
        <f t="shared" si="7"/>
        <v>0.37</v>
      </c>
      <c r="R125" s="14" t="s">
        <v>467</v>
      </c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122">
        <v>121</v>
      </c>
      <c r="B126" s="45" t="s">
        <v>205</v>
      </c>
      <c r="C126" s="45" t="s">
        <v>78</v>
      </c>
      <c r="D126" s="36" t="s">
        <v>116</v>
      </c>
      <c r="E126" s="36" t="s">
        <v>314</v>
      </c>
      <c r="F126" s="36">
        <v>16</v>
      </c>
      <c r="G126" s="36">
        <v>14</v>
      </c>
      <c r="H126" s="36">
        <v>0</v>
      </c>
      <c r="I126" s="36">
        <v>2</v>
      </c>
      <c r="J126" s="36">
        <v>5</v>
      </c>
      <c r="K126" s="36"/>
      <c r="L126" s="36"/>
      <c r="M126" s="36"/>
      <c r="N126" s="36"/>
      <c r="O126" s="36"/>
      <c r="P126" s="61">
        <f t="shared" si="6"/>
        <v>37</v>
      </c>
      <c r="Q126" s="62">
        <f t="shared" si="7"/>
        <v>0.37</v>
      </c>
      <c r="R126" s="14" t="s">
        <v>467</v>
      </c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122">
        <v>122</v>
      </c>
      <c r="B127" s="45" t="s">
        <v>329</v>
      </c>
      <c r="C127" s="45" t="s">
        <v>321</v>
      </c>
      <c r="D127" s="36">
        <v>9</v>
      </c>
      <c r="E127" s="36" t="s">
        <v>322</v>
      </c>
      <c r="F127" s="36">
        <v>12</v>
      </c>
      <c r="G127" s="36">
        <v>16</v>
      </c>
      <c r="H127" s="36">
        <v>0</v>
      </c>
      <c r="I127" s="36">
        <v>2</v>
      </c>
      <c r="J127" s="36">
        <v>7</v>
      </c>
      <c r="K127" s="36"/>
      <c r="L127" s="36"/>
      <c r="M127" s="36"/>
      <c r="N127" s="36"/>
      <c r="O127" s="36"/>
      <c r="P127" s="61">
        <f t="shared" si="6"/>
        <v>37</v>
      </c>
      <c r="Q127" s="62">
        <f t="shared" si="7"/>
        <v>0.37</v>
      </c>
      <c r="R127" s="14" t="s">
        <v>467</v>
      </c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122">
        <v>123</v>
      </c>
      <c r="B128" s="45" t="s">
        <v>340</v>
      </c>
      <c r="C128" s="45" t="s">
        <v>321</v>
      </c>
      <c r="D128" s="36">
        <v>9</v>
      </c>
      <c r="E128" s="36" t="s">
        <v>322</v>
      </c>
      <c r="F128" s="36">
        <v>14</v>
      </c>
      <c r="G128" s="36">
        <v>10</v>
      </c>
      <c r="H128" s="36">
        <v>4</v>
      </c>
      <c r="I128" s="36">
        <v>2</v>
      </c>
      <c r="J128" s="36">
        <v>7</v>
      </c>
      <c r="K128" s="36"/>
      <c r="L128" s="36"/>
      <c r="M128" s="36"/>
      <c r="N128" s="36"/>
      <c r="O128" s="36"/>
      <c r="P128" s="61">
        <f t="shared" si="6"/>
        <v>37</v>
      </c>
      <c r="Q128" s="62">
        <f t="shared" si="7"/>
        <v>0.37</v>
      </c>
      <c r="R128" s="14" t="s">
        <v>467</v>
      </c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122">
        <v>124</v>
      </c>
      <c r="B129" s="45" t="s">
        <v>139</v>
      </c>
      <c r="C129" s="45" t="s">
        <v>44</v>
      </c>
      <c r="D129" s="36" t="s">
        <v>116</v>
      </c>
      <c r="E129" s="36" t="s">
        <v>313</v>
      </c>
      <c r="F129" s="36">
        <v>10</v>
      </c>
      <c r="G129" s="36">
        <v>14</v>
      </c>
      <c r="H129" s="36">
        <v>0</v>
      </c>
      <c r="I129" s="36">
        <v>4</v>
      </c>
      <c r="J129" s="36">
        <v>8</v>
      </c>
      <c r="K129" s="36"/>
      <c r="L129" s="36"/>
      <c r="M129" s="36"/>
      <c r="N129" s="36"/>
      <c r="O129" s="36"/>
      <c r="P129" s="61">
        <f t="shared" si="6"/>
        <v>36</v>
      </c>
      <c r="Q129" s="62">
        <f t="shared" si="7"/>
        <v>0.36</v>
      </c>
      <c r="R129" s="14" t="s">
        <v>467</v>
      </c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122">
        <v>125</v>
      </c>
      <c r="B130" s="45" t="s">
        <v>183</v>
      </c>
      <c r="C130" s="45" t="s">
        <v>37</v>
      </c>
      <c r="D130" s="36" t="s">
        <v>116</v>
      </c>
      <c r="E130" s="36" t="s">
        <v>309</v>
      </c>
      <c r="F130" s="36">
        <v>14</v>
      </c>
      <c r="G130" s="36">
        <v>14</v>
      </c>
      <c r="H130" s="36">
        <v>0</v>
      </c>
      <c r="I130" s="36">
        <v>2</v>
      </c>
      <c r="J130" s="36">
        <v>6</v>
      </c>
      <c r="K130" s="36"/>
      <c r="L130" s="36"/>
      <c r="M130" s="36"/>
      <c r="N130" s="36"/>
      <c r="O130" s="36"/>
      <c r="P130" s="61">
        <f t="shared" si="6"/>
        <v>36</v>
      </c>
      <c r="Q130" s="62">
        <f t="shared" si="7"/>
        <v>0.36</v>
      </c>
      <c r="R130" s="14" t="s">
        <v>467</v>
      </c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122">
        <v>126</v>
      </c>
      <c r="B131" s="45" t="s">
        <v>138</v>
      </c>
      <c r="C131" s="45" t="s">
        <v>13</v>
      </c>
      <c r="D131" s="36" t="s">
        <v>116</v>
      </c>
      <c r="E131" s="36" t="s">
        <v>322</v>
      </c>
      <c r="F131" s="36">
        <v>14</v>
      </c>
      <c r="G131" s="36">
        <v>10</v>
      </c>
      <c r="H131" s="36">
        <v>2</v>
      </c>
      <c r="I131" s="36">
        <v>2</v>
      </c>
      <c r="J131" s="36">
        <v>6</v>
      </c>
      <c r="K131" s="36"/>
      <c r="L131" s="36"/>
      <c r="M131" s="36"/>
      <c r="N131" s="36"/>
      <c r="O131" s="36"/>
      <c r="P131" s="61">
        <f t="shared" si="6"/>
        <v>34</v>
      </c>
      <c r="Q131" s="62">
        <f t="shared" si="7"/>
        <v>0.34</v>
      </c>
      <c r="R131" s="14" t="s">
        <v>467</v>
      </c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122">
        <v>127</v>
      </c>
      <c r="B132" s="45" t="s">
        <v>159</v>
      </c>
      <c r="C132" s="45" t="s">
        <v>73</v>
      </c>
      <c r="D132" s="36" t="s">
        <v>116</v>
      </c>
      <c r="E132" s="36" t="s">
        <v>303</v>
      </c>
      <c r="F132" s="36">
        <v>14</v>
      </c>
      <c r="G132" s="36">
        <v>12</v>
      </c>
      <c r="H132" s="36">
        <v>0</v>
      </c>
      <c r="I132" s="36">
        <v>2</v>
      </c>
      <c r="J132" s="36">
        <v>6</v>
      </c>
      <c r="K132" s="36"/>
      <c r="L132" s="36"/>
      <c r="M132" s="36"/>
      <c r="N132" s="36"/>
      <c r="O132" s="36"/>
      <c r="P132" s="61">
        <f t="shared" si="6"/>
        <v>34</v>
      </c>
      <c r="Q132" s="62">
        <f t="shared" si="7"/>
        <v>0.34</v>
      </c>
      <c r="R132" s="14" t="s">
        <v>467</v>
      </c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122">
        <v>128</v>
      </c>
      <c r="B133" s="45" t="s">
        <v>182</v>
      </c>
      <c r="C133" s="45" t="s">
        <v>85</v>
      </c>
      <c r="D133" s="36" t="s">
        <v>116</v>
      </c>
      <c r="E133" s="36" t="s">
        <v>308</v>
      </c>
      <c r="F133" s="36">
        <v>14</v>
      </c>
      <c r="G133" s="36">
        <v>14</v>
      </c>
      <c r="H133" s="36">
        <v>2</v>
      </c>
      <c r="I133" s="36">
        <v>4</v>
      </c>
      <c r="J133" s="36">
        <v>0</v>
      </c>
      <c r="K133" s="36"/>
      <c r="L133" s="36"/>
      <c r="M133" s="36"/>
      <c r="N133" s="36"/>
      <c r="O133" s="36"/>
      <c r="P133" s="61">
        <f t="shared" si="6"/>
        <v>34</v>
      </c>
      <c r="Q133" s="62">
        <f t="shared" si="7"/>
        <v>0.34</v>
      </c>
      <c r="R133" s="14" t="s">
        <v>467</v>
      </c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122">
        <v>129</v>
      </c>
      <c r="B134" s="45" t="s">
        <v>199</v>
      </c>
      <c r="C134" s="45" t="s">
        <v>85</v>
      </c>
      <c r="D134" s="36" t="s">
        <v>116</v>
      </c>
      <c r="E134" s="36" t="s">
        <v>308</v>
      </c>
      <c r="F134" s="36">
        <v>6</v>
      </c>
      <c r="G134" s="36">
        <v>20</v>
      </c>
      <c r="H134" s="36">
        <v>2</v>
      </c>
      <c r="I134" s="36">
        <v>2</v>
      </c>
      <c r="J134" s="36">
        <v>4</v>
      </c>
      <c r="K134" s="36"/>
      <c r="L134" s="36"/>
      <c r="M134" s="36"/>
      <c r="N134" s="36"/>
      <c r="O134" s="36"/>
      <c r="P134" s="61">
        <f t="shared" ref="P134:P138" si="8">SUM(F134:O134)</f>
        <v>34</v>
      </c>
      <c r="Q134" s="62">
        <f t="shared" ref="Q134:Q138" si="9">P134/$E$3</f>
        <v>0.34</v>
      </c>
      <c r="R134" s="14" t="s">
        <v>467</v>
      </c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122">
        <v>130</v>
      </c>
      <c r="B135" s="45" t="s">
        <v>324</v>
      </c>
      <c r="C135" s="45" t="s">
        <v>321</v>
      </c>
      <c r="D135" s="36">
        <v>9</v>
      </c>
      <c r="E135" s="36" t="s">
        <v>322</v>
      </c>
      <c r="F135" s="36">
        <v>10</v>
      </c>
      <c r="G135" s="36">
        <v>14</v>
      </c>
      <c r="H135" s="36">
        <v>2</v>
      </c>
      <c r="I135" s="36">
        <v>4</v>
      </c>
      <c r="J135" s="36">
        <v>3</v>
      </c>
      <c r="K135" s="36"/>
      <c r="L135" s="36"/>
      <c r="M135" s="36"/>
      <c r="N135" s="36"/>
      <c r="O135" s="36"/>
      <c r="P135" s="61">
        <f t="shared" si="8"/>
        <v>33</v>
      </c>
      <c r="Q135" s="62">
        <f t="shared" si="9"/>
        <v>0.33</v>
      </c>
      <c r="R135" s="14" t="s">
        <v>467</v>
      </c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122">
        <v>131</v>
      </c>
      <c r="B136" s="76" t="s">
        <v>188</v>
      </c>
      <c r="C136" s="76" t="s">
        <v>37</v>
      </c>
      <c r="D136" s="82" t="s">
        <v>116</v>
      </c>
      <c r="E136" s="82" t="s">
        <v>309</v>
      </c>
      <c r="F136" s="82">
        <v>10</v>
      </c>
      <c r="G136" s="82">
        <v>12</v>
      </c>
      <c r="H136" s="82">
        <v>0</v>
      </c>
      <c r="I136" s="82">
        <v>0</v>
      </c>
      <c r="J136" s="82">
        <v>9</v>
      </c>
      <c r="K136" s="82"/>
      <c r="L136" s="82"/>
      <c r="M136" s="82"/>
      <c r="N136" s="82"/>
      <c r="O136" s="82"/>
      <c r="P136" s="61">
        <f t="shared" si="8"/>
        <v>31</v>
      </c>
      <c r="Q136" s="62">
        <f t="shared" si="9"/>
        <v>0.31</v>
      </c>
      <c r="R136" s="14" t="s">
        <v>467</v>
      </c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123">
        <v>132</v>
      </c>
      <c r="B137" s="43" t="s">
        <v>146</v>
      </c>
      <c r="C137" s="71" t="s">
        <v>118</v>
      </c>
      <c r="D137" s="72" t="s">
        <v>116</v>
      </c>
      <c r="E137" s="34" t="s">
        <v>318</v>
      </c>
      <c r="F137" s="36">
        <v>8</v>
      </c>
      <c r="G137" s="36">
        <v>14</v>
      </c>
      <c r="H137" s="36">
        <v>0</v>
      </c>
      <c r="I137" s="36">
        <v>2</v>
      </c>
      <c r="J137" s="36">
        <v>4</v>
      </c>
      <c r="K137" s="36"/>
      <c r="L137" s="36"/>
      <c r="M137" s="36"/>
      <c r="N137" s="36"/>
      <c r="O137" s="36"/>
      <c r="P137" s="65">
        <f t="shared" si="8"/>
        <v>28</v>
      </c>
      <c r="Q137" s="40">
        <f t="shared" si="9"/>
        <v>0.28000000000000003</v>
      </c>
      <c r="R137" s="14" t="s">
        <v>467</v>
      </c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123">
        <v>133</v>
      </c>
      <c r="B138" s="45" t="s">
        <v>157</v>
      </c>
      <c r="C138" s="45" t="s">
        <v>158</v>
      </c>
      <c r="D138" s="36" t="s">
        <v>116</v>
      </c>
      <c r="E138" s="36" t="s">
        <v>307</v>
      </c>
      <c r="F138" s="36">
        <v>14</v>
      </c>
      <c r="G138" s="36">
        <v>0</v>
      </c>
      <c r="H138" s="36">
        <v>8</v>
      </c>
      <c r="I138" s="36">
        <v>2</v>
      </c>
      <c r="J138" s="36">
        <v>2</v>
      </c>
      <c r="K138" s="36"/>
      <c r="L138" s="36"/>
      <c r="M138" s="36"/>
      <c r="N138" s="36"/>
      <c r="O138" s="36"/>
      <c r="P138" s="65">
        <f t="shared" si="8"/>
        <v>26</v>
      </c>
      <c r="Q138" s="40">
        <f t="shared" si="9"/>
        <v>0.26</v>
      </c>
      <c r="R138" s="14" t="s">
        <v>467</v>
      </c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11"/>
      <c r="B139" s="23"/>
      <c r="C139" s="23"/>
      <c r="D139" s="11"/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R139" s="16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11"/>
      <c r="B140" s="23"/>
      <c r="C140" s="23"/>
      <c r="D140" s="11"/>
      <c r="E140" s="11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11"/>
      <c r="Q140" s="11"/>
      <c r="R140" s="16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11"/>
      <c r="B141" s="23"/>
      <c r="C141" s="23"/>
      <c r="D141" s="11"/>
      <c r="E141" s="11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11"/>
      <c r="Q141" s="11"/>
      <c r="R141" s="16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11"/>
      <c r="B142" s="23"/>
      <c r="C142" s="23"/>
      <c r="D142" s="11"/>
      <c r="E142" s="11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11"/>
      <c r="Q142" s="11"/>
      <c r="R142" s="16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11"/>
      <c r="B143" s="23"/>
      <c r="C143" s="23"/>
      <c r="D143" s="11"/>
      <c r="E143" s="11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11"/>
      <c r="Q143" s="11"/>
      <c r="R143" s="16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11"/>
      <c r="B144" s="23"/>
      <c r="C144" s="23"/>
      <c r="D144" s="11"/>
      <c r="E144" s="11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11"/>
      <c r="Q144" s="11"/>
      <c r="R144" s="16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11"/>
      <c r="B145" s="23"/>
      <c r="C145" s="23"/>
      <c r="D145" s="11"/>
      <c r="E145" s="11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11"/>
      <c r="Q145" s="11"/>
      <c r="R145" s="16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11"/>
      <c r="B146" s="23"/>
      <c r="C146" s="23"/>
      <c r="D146" s="11"/>
      <c r="E146" s="11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11"/>
      <c r="Q146" s="11"/>
      <c r="R146" s="16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11"/>
      <c r="B147" s="23"/>
      <c r="C147" s="23"/>
      <c r="D147" s="11"/>
      <c r="E147" s="11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11"/>
      <c r="Q147" s="11"/>
      <c r="R147" s="16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11"/>
      <c r="B148" s="23"/>
      <c r="C148" s="23"/>
      <c r="D148" s="11"/>
      <c r="E148" s="11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11"/>
      <c r="Q148" s="11"/>
      <c r="R148" s="16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11"/>
      <c r="B149" s="23"/>
      <c r="C149" s="23"/>
      <c r="D149" s="11"/>
      <c r="E149" s="11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11"/>
      <c r="Q149" s="11"/>
      <c r="R149" s="16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11"/>
      <c r="B150" s="23"/>
      <c r="C150" s="23"/>
      <c r="D150" s="11"/>
      <c r="E150" s="11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11"/>
      <c r="Q150" s="11"/>
      <c r="R150" s="16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11"/>
      <c r="B151" s="23"/>
      <c r="C151" s="23"/>
      <c r="D151" s="11"/>
      <c r="E151" s="11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11"/>
      <c r="Q151" s="11"/>
      <c r="R151" s="16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11"/>
      <c r="B152" s="23"/>
      <c r="C152" s="23"/>
      <c r="D152" s="11"/>
      <c r="E152" s="11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11"/>
      <c r="Q152" s="11"/>
      <c r="R152" s="16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11"/>
      <c r="B153" s="23"/>
      <c r="C153" s="23"/>
      <c r="D153" s="11"/>
      <c r="E153" s="11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11"/>
      <c r="Q153" s="11"/>
      <c r="R153" s="16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11"/>
      <c r="B154" s="23"/>
      <c r="C154" s="23"/>
      <c r="D154" s="11"/>
      <c r="E154" s="11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11"/>
      <c r="Q154" s="11"/>
      <c r="R154" s="16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11"/>
      <c r="B155" s="23"/>
      <c r="C155" s="23"/>
      <c r="D155" s="11"/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R155" s="16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11"/>
      <c r="B156" s="23"/>
      <c r="C156" s="23"/>
      <c r="D156" s="11"/>
      <c r="E156" s="11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11"/>
      <c r="Q156" s="11"/>
      <c r="R156" s="16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11"/>
      <c r="B157" s="23"/>
      <c r="C157" s="23"/>
      <c r="D157" s="11"/>
      <c r="E157" s="11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11"/>
      <c r="Q157" s="11"/>
      <c r="R157" s="16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11"/>
      <c r="B158" s="23"/>
      <c r="C158" s="23"/>
      <c r="D158" s="11"/>
      <c r="E158" s="11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11"/>
      <c r="Q158" s="11"/>
      <c r="R158" s="16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11"/>
      <c r="B159" s="23"/>
      <c r="C159" s="23"/>
      <c r="D159" s="11"/>
      <c r="E159" s="11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11"/>
      <c r="Q159" s="11"/>
      <c r="R159" s="16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11"/>
      <c r="B160" s="23"/>
      <c r="C160" s="23"/>
      <c r="D160" s="11"/>
      <c r="E160" s="11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11"/>
      <c r="Q160" s="11"/>
      <c r="R160" s="16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11"/>
      <c r="B161" s="23"/>
      <c r="C161" s="23"/>
      <c r="D161" s="11"/>
      <c r="E161" s="11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11"/>
      <c r="Q161" s="11"/>
      <c r="R161" s="16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11"/>
      <c r="B162" s="23"/>
      <c r="C162" s="23"/>
      <c r="D162" s="11"/>
      <c r="E162" s="11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11"/>
      <c r="Q162" s="11"/>
      <c r="R162" s="16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11"/>
      <c r="B163" s="23"/>
      <c r="C163" s="23"/>
      <c r="D163" s="11"/>
      <c r="E163" s="11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11"/>
      <c r="Q163" s="11"/>
      <c r="R163" s="16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11"/>
      <c r="B164" s="23"/>
      <c r="C164" s="23"/>
      <c r="D164" s="11"/>
      <c r="E164" s="11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11"/>
      <c r="Q164" s="11"/>
      <c r="R164" s="16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11"/>
      <c r="B165" s="23"/>
      <c r="C165" s="23"/>
      <c r="D165" s="11"/>
      <c r="E165" s="11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11"/>
      <c r="Q165" s="11"/>
      <c r="R165" s="16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11"/>
      <c r="B166" s="23"/>
      <c r="C166" s="23"/>
      <c r="D166" s="11"/>
      <c r="E166" s="11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11"/>
      <c r="Q166" s="11"/>
      <c r="R166" s="16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11"/>
      <c r="B167" s="23"/>
      <c r="C167" s="23"/>
      <c r="D167" s="11"/>
      <c r="E167" s="11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11"/>
      <c r="Q167" s="11"/>
      <c r="R167" s="16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11"/>
      <c r="B168" s="23"/>
      <c r="C168" s="23"/>
      <c r="D168" s="11"/>
      <c r="E168" s="11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11"/>
      <c r="Q168" s="11"/>
      <c r="R168" s="16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11"/>
      <c r="B169" s="23"/>
      <c r="C169" s="23"/>
      <c r="D169" s="11"/>
      <c r="E169" s="11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11"/>
      <c r="Q169" s="11"/>
      <c r="R169" s="16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11"/>
      <c r="B170" s="23"/>
      <c r="C170" s="23"/>
      <c r="D170" s="11"/>
      <c r="E170" s="11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11"/>
      <c r="Q170" s="11"/>
      <c r="R170" s="16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11"/>
      <c r="B171" s="23"/>
      <c r="C171" s="23"/>
      <c r="D171" s="11"/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6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11"/>
      <c r="B172" s="23"/>
      <c r="C172" s="23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6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11"/>
      <c r="B173" s="23"/>
      <c r="C173" s="23"/>
      <c r="D173" s="11"/>
      <c r="E173" s="11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11"/>
      <c r="Q173" s="11"/>
      <c r="R173" s="16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11"/>
      <c r="B174" s="23"/>
      <c r="C174" s="23"/>
      <c r="D174" s="11"/>
      <c r="E174" s="11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11"/>
      <c r="Q174" s="11"/>
      <c r="R174" s="16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11"/>
      <c r="B175" s="23"/>
      <c r="C175" s="23"/>
      <c r="D175" s="11"/>
      <c r="E175" s="11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11"/>
      <c r="Q175" s="11"/>
      <c r="R175" s="16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11"/>
      <c r="B176" s="23"/>
      <c r="C176" s="23"/>
      <c r="D176" s="11"/>
      <c r="E176" s="11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11"/>
      <c r="Q176" s="11"/>
      <c r="R176" s="16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11"/>
      <c r="B177" s="23"/>
      <c r="C177" s="23"/>
      <c r="D177" s="11"/>
      <c r="E177" s="11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11"/>
      <c r="Q177" s="11"/>
      <c r="R177" s="16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11"/>
      <c r="B178" s="23"/>
      <c r="C178" s="23"/>
      <c r="D178" s="11"/>
      <c r="E178" s="11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11"/>
      <c r="Q178" s="11"/>
      <c r="R178" s="16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11"/>
      <c r="B179" s="23"/>
      <c r="C179" s="23"/>
      <c r="D179" s="11"/>
      <c r="E179" s="11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11"/>
      <c r="Q179" s="11"/>
      <c r="R179" s="16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11"/>
      <c r="B180" s="23"/>
      <c r="C180" s="23"/>
      <c r="D180" s="11"/>
      <c r="E180" s="11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11"/>
      <c r="Q180" s="11"/>
      <c r="R180" s="16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11"/>
      <c r="B181" s="23"/>
      <c r="C181" s="23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11"/>
      <c r="Q181" s="11"/>
      <c r="R181" s="16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11"/>
      <c r="B182" s="23"/>
      <c r="C182" s="23"/>
      <c r="D182" s="11"/>
      <c r="E182" s="11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11"/>
      <c r="Q182" s="11"/>
      <c r="R182" s="16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11"/>
      <c r="B183" s="23"/>
      <c r="C183" s="23"/>
      <c r="D183" s="11"/>
      <c r="E183" s="11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11"/>
      <c r="Q183" s="11"/>
      <c r="R183" s="16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11"/>
      <c r="B184" s="23"/>
      <c r="C184" s="23"/>
      <c r="D184" s="11"/>
      <c r="E184" s="11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11"/>
      <c r="Q184" s="11"/>
      <c r="R184" s="16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11"/>
      <c r="B185" s="23"/>
      <c r="C185" s="23"/>
      <c r="D185" s="11"/>
      <c r="E185" s="11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11"/>
      <c r="Q185" s="11"/>
      <c r="R185" s="16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11"/>
      <c r="B186" s="23"/>
      <c r="C186" s="23"/>
      <c r="D186" s="11"/>
      <c r="E186" s="11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11"/>
      <c r="Q186" s="11"/>
      <c r="R186" s="16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11"/>
      <c r="B187" s="23"/>
      <c r="C187" s="23"/>
      <c r="D187" s="11"/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R187" s="16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11"/>
      <c r="B188" s="23"/>
      <c r="C188" s="23"/>
      <c r="D188" s="11"/>
      <c r="E188" s="11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11"/>
      <c r="Q188" s="11"/>
      <c r="R188" s="16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11"/>
      <c r="B189" s="23"/>
      <c r="C189" s="23"/>
      <c r="D189" s="11"/>
      <c r="E189" s="11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11"/>
      <c r="Q189" s="11"/>
      <c r="R189" s="16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11"/>
      <c r="B190" s="23"/>
      <c r="C190" s="23"/>
      <c r="D190" s="11"/>
      <c r="E190" s="11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11"/>
      <c r="Q190" s="11"/>
      <c r="R190" s="16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11"/>
      <c r="B191" s="23"/>
      <c r="C191" s="23"/>
      <c r="D191" s="11"/>
      <c r="E191" s="11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11"/>
      <c r="Q191" s="11"/>
      <c r="R191" s="16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11"/>
      <c r="B192" s="23"/>
      <c r="C192" s="23"/>
      <c r="D192" s="11"/>
      <c r="E192" s="11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11"/>
      <c r="Q192" s="11"/>
      <c r="R192" s="16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11"/>
      <c r="B193" s="23"/>
      <c r="C193" s="23"/>
      <c r="D193" s="11"/>
      <c r="E193" s="11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11"/>
      <c r="Q193" s="11"/>
      <c r="R193" s="16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11"/>
      <c r="B194" s="23"/>
      <c r="C194" s="23"/>
      <c r="D194" s="11"/>
      <c r="E194" s="11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11"/>
      <c r="Q194" s="11"/>
      <c r="R194" s="16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11"/>
      <c r="B195" s="23"/>
      <c r="C195" s="23"/>
      <c r="D195" s="11"/>
      <c r="E195" s="11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11"/>
      <c r="Q195" s="11"/>
      <c r="R195" s="16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11"/>
      <c r="B196" s="23"/>
      <c r="C196" s="23"/>
      <c r="D196" s="11"/>
      <c r="E196" s="11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11"/>
      <c r="Q196" s="11"/>
      <c r="R196" s="16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11"/>
      <c r="B197" s="23"/>
      <c r="C197" s="23"/>
      <c r="D197" s="11"/>
      <c r="E197" s="11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11"/>
      <c r="Q197" s="11"/>
      <c r="R197" s="16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11"/>
      <c r="B198" s="23"/>
      <c r="C198" s="23"/>
      <c r="D198" s="11"/>
      <c r="E198" s="11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11"/>
      <c r="Q198" s="11"/>
      <c r="R198" s="16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11"/>
      <c r="B199" s="23"/>
      <c r="C199" s="23"/>
      <c r="D199" s="11"/>
      <c r="E199" s="11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11"/>
      <c r="Q199" s="11"/>
      <c r="R199" s="16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11"/>
      <c r="B200" s="23"/>
      <c r="C200" s="23"/>
      <c r="D200" s="11"/>
      <c r="E200" s="11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11"/>
      <c r="Q200" s="11"/>
      <c r="R200" s="16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11"/>
      <c r="B201" s="23"/>
      <c r="C201" s="23"/>
      <c r="D201" s="11"/>
      <c r="E201" s="11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11"/>
      <c r="Q201" s="11"/>
      <c r="R201" s="16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11"/>
      <c r="B202" s="23"/>
      <c r="C202" s="23"/>
      <c r="D202" s="11"/>
      <c r="E202" s="11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11"/>
      <c r="Q202" s="11"/>
      <c r="R202" s="16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11"/>
      <c r="B203" s="23"/>
      <c r="C203" s="23"/>
      <c r="D203" s="11"/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R203" s="16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11"/>
      <c r="B204" s="23"/>
      <c r="C204" s="23"/>
      <c r="D204" s="11"/>
      <c r="E204" s="11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11"/>
      <c r="Q204" s="11"/>
      <c r="R204" s="16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11"/>
      <c r="B205" s="23"/>
      <c r="C205" s="23"/>
      <c r="D205" s="11"/>
      <c r="E205" s="11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11"/>
      <c r="Q205" s="11"/>
      <c r="R205" s="16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11"/>
      <c r="B206" s="23"/>
      <c r="C206" s="23"/>
      <c r="D206" s="11"/>
      <c r="E206" s="11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11"/>
      <c r="Q206" s="11"/>
      <c r="R206" s="16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11"/>
      <c r="B207" s="23"/>
      <c r="C207" s="23"/>
      <c r="D207" s="11"/>
      <c r="E207" s="11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11"/>
      <c r="Q207" s="11"/>
      <c r="R207" s="16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11"/>
      <c r="B208" s="23"/>
      <c r="C208" s="23"/>
      <c r="D208" s="11"/>
      <c r="E208" s="11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11"/>
      <c r="Q208" s="11"/>
      <c r="R208" s="16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11"/>
      <c r="B209" s="23"/>
      <c r="C209" s="23"/>
      <c r="D209" s="11"/>
      <c r="E209" s="11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11"/>
      <c r="Q209" s="11"/>
      <c r="R209" s="16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11"/>
      <c r="B210" s="23"/>
      <c r="C210" s="23"/>
      <c r="D210" s="11"/>
      <c r="E210" s="11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11"/>
      <c r="Q210" s="11"/>
      <c r="R210" s="16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11"/>
      <c r="B211" s="23"/>
      <c r="C211" s="23"/>
      <c r="D211" s="11"/>
      <c r="E211" s="11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11"/>
      <c r="Q211" s="11"/>
      <c r="R211" s="16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11"/>
      <c r="B212" s="23"/>
      <c r="C212" s="23"/>
      <c r="D212" s="11"/>
      <c r="E212" s="11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11"/>
      <c r="Q212" s="11"/>
      <c r="R212" s="16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11"/>
      <c r="B213" s="23"/>
      <c r="C213" s="23"/>
      <c r="D213" s="11"/>
      <c r="E213" s="11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11"/>
      <c r="Q213" s="11"/>
      <c r="R213" s="16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11"/>
      <c r="B214" s="23"/>
      <c r="C214" s="23"/>
      <c r="D214" s="11"/>
      <c r="E214" s="11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11"/>
      <c r="Q214" s="11"/>
      <c r="R214" s="16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11"/>
      <c r="B215" s="23"/>
      <c r="C215" s="23"/>
      <c r="D215" s="11"/>
      <c r="E215" s="11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11"/>
      <c r="Q215" s="11"/>
      <c r="R215" s="16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11"/>
      <c r="B216" s="23"/>
      <c r="C216" s="23"/>
      <c r="D216" s="11"/>
      <c r="E216" s="11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11"/>
      <c r="Q216" s="11"/>
      <c r="R216" s="16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11"/>
      <c r="B217" s="23"/>
      <c r="C217" s="23"/>
      <c r="D217" s="11"/>
      <c r="E217" s="11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11"/>
      <c r="Q217" s="11"/>
      <c r="R217" s="16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11"/>
      <c r="B218" s="23"/>
      <c r="C218" s="23"/>
      <c r="D218" s="11"/>
      <c r="E218" s="11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11"/>
      <c r="Q218" s="11"/>
      <c r="R218" s="16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11"/>
      <c r="B219" s="23"/>
      <c r="C219" s="23"/>
      <c r="D219" s="11"/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R219" s="16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11"/>
      <c r="B220" s="23"/>
      <c r="C220" s="23"/>
      <c r="D220" s="11"/>
      <c r="E220" s="11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11"/>
      <c r="Q220" s="11"/>
      <c r="R220" s="16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11"/>
      <c r="B221" s="23"/>
      <c r="C221" s="23"/>
      <c r="D221" s="11"/>
      <c r="E221" s="11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11"/>
      <c r="Q221" s="11"/>
      <c r="R221" s="16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11"/>
      <c r="B222" s="23"/>
      <c r="C222" s="23"/>
      <c r="D222" s="11"/>
      <c r="E222" s="11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11"/>
      <c r="Q222" s="11"/>
      <c r="R222" s="16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11"/>
      <c r="B223" s="23"/>
      <c r="C223" s="23"/>
      <c r="D223" s="11"/>
      <c r="E223" s="11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11"/>
      <c r="Q223" s="11"/>
      <c r="R223" s="16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11"/>
      <c r="B224" s="23"/>
      <c r="C224" s="23"/>
      <c r="D224" s="11"/>
      <c r="E224" s="11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11"/>
      <c r="Q224" s="11"/>
      <c r="R224" s="16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11"/>
      <c r="B225" s="23"/>
      <c r="C225" s="23"/>
      <c r="D225" s="11"/>
      <c r="E225" s="11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11"/>
      <c r="Q225" s="11"/>
      <c r="R225" s="16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11"/>
      <c r="B226" s="23"/>
      <c r="C226" s="23"/>
      <c r="D226" s="11"/>
      <c r="E226" s="11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11"/>
      <c r="Q226" s="11"/>
      <c r="R226" s="16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11"/>
      <c r="B227" s="23"/>
      <c r="C227" s="23"/>
      <c r="D227" s="11"/>
      <c r="E227" s="11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11"/>
      <c r="Q227" s="11"/>
      <c r="R227" s="16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11"/>
      <c r="B228" s="23"/>
      <c r="C228" s="23"/>
      <c r="D228" s="11"/>
      <c r="E228" s="11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11"/>
      <c r="Q228" s="11"/>
      <c r="R228" s="16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11"/>
      <c r="B229" s="23"/>
      <c r="C229" s="23"/>
      <c r="D229" s="11"/>
      <c r="E229" s="11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11"/>
      <c r="Q229" s="11"/>
      <c r="R229" s="16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11"/>
      <c r="B230" s="23"/>
      <c r="C230" s="23"/>
      <c r="D230" s="11"/>
      <c r="E230" s="11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11"/>
      <c r="Q230" s="11"/>
      <c r="R230" s="16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11"/>
      <c r="B231" s="23"/>
      <c r="C231" s="23"/>
      <c r="D231" s="11"/>
      <c r="E231" s="11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11"/>
      <c r="Q231" s="11"/>
      <c r="R231" s="16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11"/>
      <c r="B232" s="23"/>
      <c r="C232" s="23"/>
      <c r="D232" s="11"/>
      <c r="E232" s="11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11"/>
      <c r="Q232" s="11"/>
      <c r="R232" s="16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11"/>
      <c r="B233" s="23"/>
      <c r="C233" s="23"/>
      <c r="D233" s="11"/>
      <c r="E233" s="11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11"/>
      <c r="Q233" s="11"/>
      <c r="R233" s="16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11"/>
      <c r="B234" s="23"/>
      <c r="C234" s="23"/>
      <c r="D234" s="11"/>
      <c r="E234" s="11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11"/>
      <c r="Q234" s="11"/>
      <c r="R234" s="16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11"/>
      <c r="B235" s="23"/>
      <c r="C235" s="23"/>
      <c r="D235" s="11"/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R235" s="16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11"/>
      <c r="B236" s="23"/>
      <c r="C236" s="23"/>
      <c r="D236" s="11"/>
      <c r="E236" s="11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11"/>
      <c r="Q236" s="11"/>
      <c r="R236" s="16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11"/>
      <c r="B237" s="23"/>
      <c r="C237" s="23"/>
      <c r="D237" s="11"/>
      <c r="E237" s="11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11"/>
      <c r="Q237" s="11"/>
      <c r="R237" s="16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11"/>
      <c r="B238" s="23"/>
      <c r="C238" s="23"/>
      <c r="D238" s="11"/>
      <c r="E238" s="11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11"/>
      <c r="Q238" s="11"/>
      <c r="R238" s="16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11"/>
      <c r="B239" s="23"/>
      <c r="C239" s="23"/>
      <c r="D239" s="11"/>
      <c r="E239" s="11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11"/>
      <c r="Q239" s="11"/>
      <c r="R239" s="16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11"/>
      <c r="B240" s="23"/>
      <c r="C240" s="23"/>
      <c r="D240" s="11"/>
      <c r="E240" s="11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11"/>
      <c r="Q240" s="11"/>
      <c r="R240" s="16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11"/>
      <c r="B241" s="23"/>
      <c r="C241" s="23"/>
      <c r="D241" s="11"/>
      <c r="E241" s="11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11"/>
      <c r="Q241" s="11"/>
      <c r="R241" s="16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11"/>
      <c r="B242" s="23"/>
      <c r="C242" s="23"/>
      <c r="D242" s="11"/>
      <c r="E242" s="11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11"/>
      <c r="Q242" s="11"/>
      <c r="R242" s="16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11"/>
      <c r="B243" s="23"/>
      <c r="C243" s="23"/>
      <c r="D243" s="11"/>
      <c r="E243" s="11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11"/>
      <c r="Q243" s="11"/>
      <c r="R243" s="16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11"/>
      <c r="B244" s="23"/>
      <c r="C244" s="23"/>
      <c r="D244" s="11"/>
      <c r="E244" s="11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11"/>
      <c r="Q244" s="11"/>
      <c r="R244" s="16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11"/>
      <c r="B245" s="23"/>
      <c r="C245" s="23"/>
      <c r="D245" s="11"/>
      <c r="E245" s="11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11"/>
      <c r="Q245" s="11"/>
      <c r="R245" s="16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11"/>
      <c r="B246" s="23"/>
      <c r="C246" s="23"/>
      <c r="D246" s="11"/>
      <c r="E246" s="11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11"/>
      <c r="Q246" s="11"/>
      <c r="R246" s="16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11"/>
      <c r="B247" s="23"/>
      <c r="C247" s="23"/>
      <c r="D247" s="11"/>
      <c r="E247" s="11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11"/>
      <c r="Q247" s="11"/>
      <c r="R247" s="16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11"/>
      <c r="B248" s="23"/>
      <c r="C248" s="23"/>
      <c r="D248" s="11"/>
      <c r="E248" s="11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11"/>
      <c r="Q248" s="11"/>
      <c r="R248" s="16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11"/>
      <c r="B249" s="23"/>
      <c r="C249" s="23"/>
      <c r="D249" s="11"/>
      <c r="E249" s="11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11"/>
      <c r="Q249" s="11"/>
      <c r="R249" s="16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11"/>
      <c r="B250" s="23"/>
      <c r="C250" s="23"/>
      <c r="D250" s="11"/>
      <c r="E250" s="11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11"/>
      <c r="Q250" s="11"/>
      <c r="R250" s="16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11"/>
      <c r="B251" s="23"/>
      <c r="C251" s="23"/>
      <c r="D251" s="11"/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R251" s="16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11"/>
      <c r="B252" s="23"/>
      <c r="C252" s="23"/>
      <c r="D252" s="11"/>
      <c r="E252" s="11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11"/>
      <c r="Q252" s="11"/>
      <c r="R252" s="16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11"/>
      <c r="B253" s="23"/>
      <c r="C253" s="23"/>
      <c r="D253" s="11"/>
      <c r="E253" s="11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11"/>
      <c r="Q253" s="11"/>
      <c r="R253" s="16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11"/>
      <c r="B254" s="23"/>
      <c r="C254" s="23"/>
      <c r="D254" s="11"/>
      <c r="E254" s="11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11"/>
      <c r="Q254" s="11"/>
      <c r="R254" s="16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11"/>
      <c r="B255" s="23"/>
      <c r="C255" s="23"/>
      <c r="D255" s="11"/>
      <c r="E255" s="11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11"/>
      <c r="Q255" s="11"/>
      <c r="R255" s="16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11"/>
      <c r="B256" s="23"/>
      <c r="C256" s="23"/>
      <c r="D256" s="11"/>
      <c r="E256" s="11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11"/>
      <c r="Q256" s="11"/>
      <c r="R256" s="16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11"/>
      <c r="B257" s="23"/>
      <c r="C257" s="23"/>
      <c r="D257" s="11"/>
      <c r="E257" s="11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11"/>
      <c r="Q257" s="11"/>
      <c r="R257" s="16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11"/>
      <c r="B258" s="23"/>
      <c r="C258" s="23"/>
      <c r="D258" s="11"/>
      <c r="E258" s="11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11"/>
      <c r="Q258" s="11"/>
      <c r="R258" s="16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11"/>
      <c r="B259" s="23"/>
      <c r="C259" s="23"/>
      <c r="D259" s="11"/>
      <c r="E259" s="11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11"/>
      <c r="Q259" s="11"/>
      <c r="R259" s="16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11"/>
      <c r="B260" s="23"/>
      <c r="C260" s="23"/>
      <c r="D260" s="11"/>
      <c r="E260" s="11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11"/>
      <c r="Q260" s="11"/>
      <c r="R260" s="16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11"/>
      <c r="B261" s="23"/>
      <c r="C261" s="23"/>
      <c r="D261" s="11"/>
      <c r="E261" s="11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11"/>
      <c r="Q261" s="11"/>
      <c r="R261" s="16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11"/>
      <c r="B262" s="23"/>
      <c r="C262" s="23"/>
      <c r="D262" s="11"/>
      <c r="E262" s="11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6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11"/>
      <c r="B263" s="23"/>
      <c r="C263" s="23"/>
      <c r="D263" s="11"/>
      <c r="E263" s="11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11"/>
      <c r="Q263" s="11"/>
      <c r="R263" s="16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11"/>
      <c r="B264" s="23"/>
      <c r="C264" s="23"/>
      <c r="D264" s="11"/>
      <c r="E264" s="11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11"/>
      <c r="Q264" s="11"/>
      <c r="R264" s="16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11"/>
      <c r="B265" s="23"/>
      <c r="C265" s="23"/>
      <c r="D265" s="11"/>
      <c r="E265" s="11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11"/>
      <c r="Q265" s="11"/>
      <c r="R265" s="16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11"/>
      <c r="B266" s="23"/>
      <c r="C266" s="23"/>
      <c r="D266" s="11"/>
      <c r="E266" s="11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11"/>
      <c r="Q266" s="11"/>
      <c r="R266" s="16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11"/>
      <c r="B267" s="23"/>
      <c r="C267" s="23"/>
      <c r="D267" s="11"/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R267" s="16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11"/>
      <c r="B268" s="23"/>
      <c r="C268" s="23"/>
      <c r="D268" s="11"/>
      <c r="E268" s="11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11"/>
      <c r="Q268" s="11"/>
      <c r="R268" s="16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11"/>
      <c r="B269" s="23"/>
      <c r="C269" s="23"/>
      <c r="D269" s="11"/>
      <c r="E269" s="11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11"/>
      <c r="Q269" s="11"/>
      <c r="R269" s="16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11"/>
      <c r="B270" s="23"/>
      <c r="C270" s="23"/>
      <c r="D270" s="11"/>
      <c r="E270" s="11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11"/>
      <c r="Q270" s="11"/>
      <c r="R270" s="16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11"/>
      <c r="B271" s="23"/>
      <c r="C271" s="23"/>
      <c r="D271" s="11"/>
      <c r="E271" s="11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11"/>
      <c r="Q271" s="11"/>
      <c r="R271" s="16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11"/>
      <c r="B272" s="23"/>
      <c r="C272" s="23"/>
      <c r="D272" s="11"/>
      <c r="E272" s="11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11"/>
      <c r="Q272" s="11"/>
      <c r="R272" s="16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11"/>
      <c r="B273" s="23"/>
      <c r="C273" s="23"/>
      <c r="D273" s="11"/>
      <c r="E273" s="11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11"/>
      <c r="Q273" s="11"/>
      <c r="R273" s="16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11"/>
      <c r="B274" s="23"/>
      <c r="C274" s="23"/>
      <c r="D274" s="11"/>
      <c r="E274" s="11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11"/>
      <c r="Q274" s="11"/>
      <c r="R274" s="16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11"/>
      <c r="B275" s="23"/>
      <c r="C275" s="23"/>
      <c r="D275" s="11"/>
      <c r="E275" s="11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11"/>
      <c r="Q275" s="11"/>
      <c r="R275" s="16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11"/>
      <c r="B276" s="23"/>
      <c r="C276" s="23"/>
      <c r="D276" s="11"/>
      <c r="E276" s="11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11"/>
      <c r="Q276" s="11"/>
      <c r="R276" s="16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11"/>
      <c r="B277" s="23"/>
      <c r="C277" s="23"/>
      <c r="D277" s="11"/>
      <c r="E277" s="11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11"/>
      <c r="Q277" s="11"/>
      <c r="R277" s="16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11"/>
      <c r="B278" s="23"/>
      <c r="C278" s="23"/>
      <c r="D278" s="11"/>
      <c r="E278" s="11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11"/>
      <c r="Q278" s="11"/>
      <c r="R278" s="16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11"/>
      <c r="B279" s="23"/>
      <c r="C279" s="23"/>
      <c r="D279" s="11"/>
      <c r="E279" s="11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11"/>
      <c r="Q279" s="11"/>
      <c r="R279" s="16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11"/>
      <c r="B280" s="23"/>
      <c r="C280" s="23"/>
      <c r="D280" s="11"/>
      <c r="E280" s="11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11"/>
      <c r="Q280" s="11"/>
      <c r="R280" s="16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11"/>
      <c r="B281" s="23"/>
      <c r="C281" s="23"/>
      <c r="D281" s="11"/>
      <c r="E281" s="11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11"/>
      <c r="Q281" s="11"/>
      <c r="R281" s="16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11"/>
      <c r="B282" s="23"/>
      <c r="C282" s="23"/>
      <c r="D282" s="11"/>
      <c r="E282" s="11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11"/>
      <c r="Q282" s="11"/>
      <c r="R282" s="16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11"/>
      <c r="B283" s="23"/>
      <c r="C283" s="23"/>
      <c r="D283" s="11"/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R283" s="16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11"/>
      <c r="B284" s="23"/>
      <c r="C284" s="23"/>
      <c r="D284" s="11"/>
      <c r="E284" s="11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11"/>
      <c r="Q284" s="11"/>
      <c r="R284" s="16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11"/>
      <c r="B285" s="23"/>
      <c r="C285" s="23"/>
      <c r="D285" s="11"/>
      <c r="E285" s="11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11"/>
      <c r="Q285" s="11"/>
      <c r="R285" s="16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11"/>
      <c r="B286" s="23"/>
      <c r="C286" s="23"/>
      <c r="D286" s="11"/>
      <c r="E286" s="11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11"/>
      <c r="Q286" s="11"/>
      <c r="R286" s="16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11"/>
      <c r="B287" s="23"/>
      <c r="C287" s="23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6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11"/>
      <c r="B288" s="23"/>
      <c r="C288" s="23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6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11"/>
      <c r="B289" s="23"/>
      <c r="C289" s="23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6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11"/>
      <c r="B290" s="23"/>
      <c r="C290" s="23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6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11"/>
      <c r="B291" s="23"/>
      <c r="C291" s="23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6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11"/>
      <c r="B292" s="23"/>
      <c r="C292" s="23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6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11"/>
      <c r="B293" s="23"/>
      <c r="C293" s="23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6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11"/>
      <c r="B294" s="23"/>
      <c r="C294" s="23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6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11"/>
      <c r="B295" s="23"/>
      <c r="C295" s="23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6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11"/>
      <c r="B296" s="23"/>
      <c r="C296" s="23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6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11"/>
      <c r="B297" s="23"/>
      <c r="C297" s="23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6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11"/>
      <c r="B298" s="23"/>
      <c r="C298" s="23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6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11"/>
      <c r="B299" s="23"/>
      <c r="C299" s="23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6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11"/>
      <c r="B300" s="23"/>
      <c r="C300" s="23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6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11"/>
      <c r="B301" s="23"/>
      <c r="C301" s="23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6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11"/>
      <c r="B302" s="23"/>
      <c r="C302" s="23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6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11"/>
      <c r="B303" s="23"/>
      <c r="C303" s="23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6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11"/>
      <c r="B304" s="23"/>
      <c r="C304" s="23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6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11"/>
      <c r="B305" s="23"/>
      <c r="C305" s="23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6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11"/>
      <c r="B306" s="23"/>
      <c r="C306" s="23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6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11"/>
      <c r="B307" s="23"/>
      <c r="C307" s="23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6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11"/>
      <c r="B308" s="23"/>
      <c r="C308" s="23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6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11"/>
      <c r="B309" s="23"/>
      <c r="C309" s="23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6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11"/>
      <c r="B310" s="23"/>
      <c r="C310" s="23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6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11"/>
      <c r="B311" s="23"/>
      <c r="C311" s="23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6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11"/>
      <c r="B312" s="23"/>
      <c r="C312" s="23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6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11"/>
      <c r="B313" s="23"/>
      <c r="C313" s="23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6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11"/>
      <c r="B314" s="23"/>
      <c r="C314" s="23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6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11"/>
      <c r="B315" s="23"/>
      <c r="C315" s="23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6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11"/>
      <c r="B316" s="23"/>
      <c r="C316" s="23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6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11"/>
      <c r="B317" s="23"/>
      <c r="C317" s="23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6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11"/>
      <c r="B318" s="23"/>
      <c r="C318" s="23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6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11"/>
      <c r="B319" s="23"/>
      <c r="C319" s="23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6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11"/>
      <c r="B320" s="23"/>
      <c r="C320" s="23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6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11"/>
      <c r="B321" s="23"/>
      <c r="C321" s="23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6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11"/>
      <c r="B322" s="23"/>
      <c r="C322" s="23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6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11"/>
      <c r="B323" s="23"/>
      <c r="C323" s="23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6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11"/>
      <c r="B324" s="23"/>
      <c r="C324" s="23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6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11"/>
      <c r="B325" s="23"/>
      <c r="C325" s="23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6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11"/>
      <c r="B326" s="23"/>
      <c r="C326" s="23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6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11"/>
      <c r="B327" s="23"/>
      <c r="C327" s="23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6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11"/>
      <c r="B328" s="23"/>
      <c r="C328" s="23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6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11"/>
      <c r="B329" s="23"/>
      <c r="C329" s="23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6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11"/>
      <c r="B330" s="23"/>
      <c r="C330" s="23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6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11"/>
      <c r="B331" s="23"/>
      <c r="C331" s="23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6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11"/>
      <c r="B332" s="23"/>
      <c r="C332" s="23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6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11"/>
      <c r="B333" s="23"/>
      <c r="C333" s="23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6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11"/>
      <c r="B334" s="23"/>
      <c r="C334" s="23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6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11"/>
      <c r="B335" s="23"/>
      <c r="C335" s="23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6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11"/>
      <c r="B336" s="23"/>
      <c r="C336" s="23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6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11"/>
      <c r="B337" s="23"/>
      <c r="C337" s="23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6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11"/>
      <c r="B338" s="23"/>
      <c r="C338" s="23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6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11"/>
      <c r="B339" s="23"/>
      <c r="C339" s="23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6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11"/>
      <c r="B340" s="23"/>
      <c r="C340" s="23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6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11"/>
      <c r="B341" s="23"/>
      <c r="C341" s="23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6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11"/>
      <c r="B342" s="23"/>
      <c r="C342" s="23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6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11"/>
      <c r="B343" s="23"/>
      <c r="C343" s="23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6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11"/>
      <c r="B344" s="23"/>
      <c r="C344" s="23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6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11"/>
      <c r="B345" s="23"/>
      <c r="C345" s="23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6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11"/>
      <c r="B346" s="23"/>
      <c r="C346" s="23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6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11"/>
      <c r="B347" s="23"/>
      <c r="C347" s="23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6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11"/>
      <c r="B348" s="23"/>
      <c r="C348" s="23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6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11"/>
      <c r="B349" s="23"/>
      <c r="C349" s="23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6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11"/>
      <c r="B350" s="23"/>
      <c r="C350" s="23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6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11"/>
      <c r="B351" s="23"/>
      <c r="C351" s="23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6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11"/>
      <c r="B352" s="23"/>
      <c r="C352" s="23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6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11"/>
      <c r="B353" s="23"/>
      <c r="C353" s="23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6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11"/>
      <c r="B354" s="23"/>
      <c r="C354" s="23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6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11"/>
      <c r="B355" s="23"/>
      <c r="C355" s="23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6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11"/>
      <c r="B356" s="23"/>
      <c r="C356" s="23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6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11"/>
      <c r="B357" s="23"/>
      <c r="C357" s="23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6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11"/>
      <c r="B358" s="23"/>
      <c r="C358" s="23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6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11"/>
      <c r="B359" s="23"/>
      <c r="C359" s="23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6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11"/>
      <c r="B360" s="23"/>
      <c r="C360" s="23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6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11"/>
      <c r="B361" s="23"/>
      <c r="C361" s="23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6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11"/>
      <c r="B362" s="23"/>
      <c r="C362" s="23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6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11"/>
      <c r="B363" s="23"/>
      <c r="C363" s="23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6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11"/>
      <c r="B364" s="23"/>
      <c r="C364" s="23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6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11"/>
      <c r="B365" s="23"/>
      <c r="C365" s="23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6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11"/>
      <c r="B366" s="23"/>
      <c r="C366" s="23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6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11"/>
      <c r="B367" s="23"/>
      <c r="C367" s="23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6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11"/>
      <c r="B368" s="23"/>
      <c r="C368" s="23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6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11"/>
      <c r="B369" s="23"/>
      <c r="C369" s="23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6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11"/>
      <c r="B370" s="23"/>
      <c r="C370" s="23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6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11"/>
      <c r="B371" s="23"/>
      <c r="C371" s="23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6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11"/>
      <c r="B372" s="23"/>
      <c r="C372" s="23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6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11"/>
      <c r="B373" s="23"/>
      <c r="C373" s="23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6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11"/>
      <c r="B374" s="23"/>
      <c r="C374" s="23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6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11"/>
      <c r="B375" s="23"/>
      <c r="C375" s="23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6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11"/>
      <c r="B376" s="23"/>
      <c r="C376" s="23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6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11"/>
      <c r="B377" s="23"/>
      <c r="C377" s="23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6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11"/>
      <c r="B378" s="23"/>
      <c r="C378" s="23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6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11"/>
      <c r="B379" s="23"/>
      <c r="C379" s="23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6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11"/>
      <c r="B380" s="23"/>
      <c r="C380" s="23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6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11"/>
      <c r="B381" s="23"/>
      <c r="C381" s="23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6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11"/>
      <c r="B382" s="23"/>
      <c r="C382" s="23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  <c r="Q382" s="11"/>
      <c r="R382" s="16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11"/>
      <c r="B383" s="23"/>
      <c r="C383" s="23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  <c r="Q383" s="11"/>
      <c r="R383" s="16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11"/>
      <c r="B384" s="23"/>
      <c r="C384" s="23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  <c r="Q384" s="11"/>
      <c r="R384" s="16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11"/>
      <c r="B385" s="23"/>
      <c r="C385" s="23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  <c r="Q385" s="11"/>
      <c r="R385" s="16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11"/>
      <c r="B386" s="23"/>
      <c r="C386" s="23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  <c r="Q386" s="11"/>
      <c r="R386" s="16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11"/>
      <c r="B387" s="23"/>
      <c r="C387" s="23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  <c r="Q387" s="11"/>
      <c r="R387" s="16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11"/>
      <c r="B388" s="23"/>
      <c r="C388" s="23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  <c r="Q388" s="11"/>
      <c r="R388" s="16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11"/>
      <c r="B389" s="23"/>
      <c r="C389" s="23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  <c r="Q389" s="11"/>
      <c r="R389" s="16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11"/>
      <c r="B390" s="23"/>
      <c r="C390" s="23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  <c r="Q390" s="11"/>
      <c r="R390" s="16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11"/>
      <c r="B391" s="23"/>
      <c r="C391" s="23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  <c r="Q391" s="11"/>
      <c r="R391" s="16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11"/>
      <c r="B392" s="23"/>
      <c r="C392" s="23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  <c r="Q392" s="11"/>
      <c r="R392" s="16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11"/>
      <c r="B393" s="23"/>
      <c r="C393" s="23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  <c r="Q393" s="11"/>
      <c r="R393" s="16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11"/>
      <c r="B394" s="23"/>
      <c r="C394" s="23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  <c r="Q394" s="11"/>
      <c r="R394" s="16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11"/>
      <c r="B395" s="23"/>
      <c r="C395" s="23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  <c r="Q395" s="11"/>
      <c r="R395" s="16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11"/>
      <c r="B396" s="23"/>
      <c r="C396" s="23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  <c r="Q396" s="11"/>
      <c r="R396" s="16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11"/>
      <c r="B397" s="23"/>
      <c r="C397" s="23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  <c r="Q397" s="11"/>
      <c r="R397" s="16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11"/>
      <c r="B398" s="23"/>
      <c r="C398" s="23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  <c r="Q398" s="11"/>
      <c r="R398" s="16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11"/>
      <c r="B399" s="23"/>
      <c r="C399" s="23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  <c r="Q399" s="11"/>
      <c r="R399" s="16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11"/>
      <c r="B400" s="23"/>
      <c r="C400" s="23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  <c r="Q400" s="11"/>
      <c r="R400" s="16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11"/>
      <c r="B401" s="23"/>
      <c r="C401" s="23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  <c r="Q401" s="11"/>
      <c r="R401" s="16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11"/>
      <c r="B402" s="23"/>
      <c r="C402" s="23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  <c r="Q402" s="11"/>
      <c r="R402" s="16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11"/>
      <c r="B403" s="23"/>
      <c r="C403" s="23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  <c r="Q403" s="11"/>
      <c r="R403" s="16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11"/>
      <c r="B404" s="23"/>
      <c r="C404" s="23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  <c r="Q404" s="11"/>
      <c r="R404" s="16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11"/>
      <c r="B405" s="23"/>
      <c r="C405" s="23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  <c r="Q405" s="11"/>
      <c r="R405" s="16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11"/>
      <c r="B406" s="23"/>
      <c r="C406" s="23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  <c r="Q406" s="11"/>
      <c r="R406" s="16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11"/>
      <c r="B407" s="23"/>
      <c r="C407" s="23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  <c r="Q407" s="11"/>
      <c r="R407" s="16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11"/>
      <c r="B408" s="23"/>
      <c r="C408" s="23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  <c r="Q408" s="11"/>
      <c r="R408" s="16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11"/>
      <c r="B409" s="23"/>
      <c r="C409" s="23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  <c r="Q409" s="11"/>
      <c r="R409" s="16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11"/>
      <c r="B410" s="23"/>
      <c r="C410" s="23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  <c r="Q410" s="11"/>
      <c r="R410" s="16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11"/>
      <c r="B411" s="23"/>
      <c r="C411" s="23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  <c r="Q411" s="11"/>
      <c r="R411" s="16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11"/>
      <c r="B412" s="23"/>
      <c r="C412" s="23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  <c r="Q412" s="11"/>
      <c r="R412" s="16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11"/>
      <c r="B413" s="23"/>
      <c r="C413" s="23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  <c r="Q413" s="11"/>
      <c r="R413" s="16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11"/>
      <c r="B414" s="23"/>
      <c r="C414" s="23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  <c r="Q414" s="11"/>
      <c r="R414" s="16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11"/>
      <c r="B415" s="23"/>
      <c r="C415" s="23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  <c r="Q415" s="11"/>
      <c r="R415" s="16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11"/>
      <c r="B416" s="23"/>
      <c r="C416" s="23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  <c r="Q416" s="11"/>
      <c r="R416" s="16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11"/>
      <c r="B417" s="23"/>
      <c r="C417" s="23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  <c r="Q417" s="11"/>
      <c r="R417" s="16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11"/>
      <c r="B418" s="23"/>
      <c r="C418" s="23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  <c r="Q418" s="11"/>
      <c r="R418" s="16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11"/>
      <c r="B419" s="23"/>
      <c r="C419" s="23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  <c r="Q419" s="11"/>
      <c r="R419" s="16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11"/>
      <c r="B420" s="23"/>
      <c r="C420" s="23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  <c r="Q420" s="11"/>
      <c r="R420" s="16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11"/>
      <c r="B421" s="23"/>
      <c r="C421" s="23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  <c r="Q421" s="11"/>
      <c r="R421" s="16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11"/>
      <c r="B422" s="23"/>
      <c r="C422" s="23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  <c r="Q422" s="11"/>
      <c r="R422" s="16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11"/>
      <c r="B423" s="23"/>
      <c r="C423" s="23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  <c r="Q423" s="11"/>
      <c r="R423" s="16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11"/>
      <c r="B424" s="23"/>
      <c r="C424" s="23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  <c r="Q424" s="11"/>
      <c r="R424" s="16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11"/>
      <c r="B425" s="23"/>
      <c r="C425" s="23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  <c r="Q425" s="11"/>
      <c r="R425" s="16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11"/>
      <c r="B426" s="23"/>
      <c r="C426" s="23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  <c r="Q426" s="11"/>
      <c r="R426" s="16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11"/>
      <c r="B427" s="23"/>
      <c r="C427" s="23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  <c r="Q427" s="11"/>
      <c r="R427" s="16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11"/>
      <c r="B428" s="23"/>
      <c r="C428" s="23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  <c r="Q428" s="11"/>
      <c r="R428" s="16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11"/>
      <c r="B429" s="23"/>
      <c r="C429" s="23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  <c r="Q429" s="11"/>
      <c r="R429" s="16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11"/>
      <c r="B430" s="23"/>
      <c r="C430" s="23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  <c r="Q430" s="11"/>
      <c r="R430" s="16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11"/>
      <c r="B431" s="23"/>
      <c r="C431" s="23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  <c r="Q431" s="11"/>
      <c r="R431" s="16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11"/>
      <c r="B432" s="23"/>
      <c r="C432" s="23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  <c r="Q432" s="11"/>
      <c r="R432" s="16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11"/>
      <c r="B433" s="23"/>
      <c r="C433" s="23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  <c r="Q433" s="11"/>
      <c r="R433" s="16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11"/>
      <c r="B434" s="23"/>
      <c r="C434" s="23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  <c r="Q434" s="11"/>
      <c r="R434" s="16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11"/>
      <c r="B435" s="23"/>
      <c r="C435" s="23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  <c r="Q435" s="11"/>
      <c r="R435" s="16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11"/>
      <c r="B436" s="23"/>
      <c r="C436" s="23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  <c r="Q436" s="11"/>
      <c r="R436" s="16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11"/>
      <c r="B437" s="23"/>
      <c r="C437" s="23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  <c r="Q437" s="11"/>
      <c r="R437" s="16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11"/>
      <c r="B438" s="23"/>
      <c r="C438" s="23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  <c r="Q438" s="11"/>
      <c r="R438" s="16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11"/>
      <c r="B439" s="23"/>
      <c r="C439" s="23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  <c r="Q439" s="11"/>
      <c r="R439" s="16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11"/>
      <c r="B440" s="23"/>
      <c r="C440" s="23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  <c r="Q440" s="11"/>
      <c r="R440" s="16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11"/>
      <c r="B441" s="23"/>
      <c r="C441" s="23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  <c r="Q441" s="11"/>
      <c r="R441" s="16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11"/>
      <c r="B442" s="23"/>
      <c r="C442" s="23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  <c r="Q442" s="11"/>
      <c r="R442" s="16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11"/>
      <c r="B443" s="23"/>
      <c r="C443" s="23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  <c r="Q443" s="11"/>
      <c r="R443" s="16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11"/>
      <c r="B444" s="23"/>
      <c r="C444" s="23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  <c r="Q444" s="11"/>
      <c r="R444" s="16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11"/>
      <c r="B445" s="23"/>
      <c r="C445" s="23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  <c r="Q445" s="11"/>
      <c r="R445" s="16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11"/>
      <c r="B446" s="23"/>
      <c r="C446" s="23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  <c r="Q446" s="11"/>
      <c r="R446" s="16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11"/>
      <c r="B447" s="23"/>
      <c r="C447" s="23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  <c r="Q447" s="11"/>
      <c r="R447" s="16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11"/>
      <c r="B448" s="23"/>
      <c r="C448" s="23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  <c r="Q448" s="11"/>
      <c r="R448" s="16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11"/>
      <c r="B449" s="23"/>
      <c r="C449" s="23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  <c r="Q449" s="11"/>
      <c r="R449" s="16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11"/>
      <c r="B450" s="23"/>
      <c r="C450" s="23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  <c r="Q450" s="11"/>
      <c r="R450" s="16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11"/>
      <c r="B451" s="23"/>
      <c r="C451" s="23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  <c r="Q451" s="11"/>
      <c r="R451" s="16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11"/>
      <c r="B452" s="23"/>
      <c r="C452" s="23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  <c r="Q452" s="11"/>
      <c r="R452" s="16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11"/>
      <c r="B453" s="23"/>
      <c r="C453" s="23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  <c r="Q453" s="11"/>
      <c r="R453" s="16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11"/>
      <c r="B454" s="23"/>
      <c r="C454" s="23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  <c r="Q454" s="11"/>
      <c r="R454" s="16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11"/>
      <c r="B455" s="23"/>
      <c r="C455" s="23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  <c r="Q455" s="11"/>
      <c r="R455" s="16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11"/>
      <c r="B456" s="23"/>
      <c r="C456" s="23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  <c r="Q456" s="11"/>
      <c r="R456" s="16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11"/>
      <c r="B457" s="23"/>
      <c r="C457" s="23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  <c r="Q457" s="11"/>
      <c r="R457" s="16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11"/>
      <c r="B458" s="23"/>
      <c r="C458" s="23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  <c r="Q458" s="11"/>
      <c r="R458" s="16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11"/>
      <c r="B459" s="23"/>
      <c r="C459" s="23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  <c r="Q459" s="11"/>
      <c r="R459" s="16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11"/>
      <c r="B460" s="23"/>
      <c r="C460" s="23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  <c r="Q460" s="11"/>
      <c r="R460" s="16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11"/>
      <c r="B461" s="23"/>
      <c r="C461" s="23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  <c r="Q461" s="11"/>
      <c r="R461" s="16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11"/>
      <c r="B462" s="23"/>
      <c r="C462" s="23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  <c r="Q462" s="11"/>
      <c r="R462" s="16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11"/>
      <c r="B463" s="23"/>
      <c r="C463" s="23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  <c r="Q463" s="11"/>
      <c r="R463" s="16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11"/>
      <c r="B464" s="23"/>
      <c r="C464" s="23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  <c r="Q464" s="11"/>
      <c r="R464" s="16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11"/>
      <c r="B465" s="23"/>
      <c r="C465" s="23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  <c r="Q465" s="11"/>
      <c r="R465" s="16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11"/>
      <c r="B466" s="23"/>
      <c r="C466" s="23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  <c r="Q466" s="11"/>
      <c r="R466" s="16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11"/>
      <c r="B467" s="23"/>
      <c r="C467" s="23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  <c r="Q467" s="11"/>
      <c r="R467" s="16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11"/>
      <c r="B468" s="23"/>
      <c r="C468" s="23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  <c r="Q468" s="11"/>
      <c r="R468" s="16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11"/>
      <c r="B469" s="23"/>
      <c r="C469" s="23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  <c r="Q469" s="11"/>
      <c r="R469" s="16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11"/>
      <c r="B470" s="23"/>
      <c r="C470" s="23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  <c r="Q470" s="11"/>
      <c r="R470" s="16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11"/>
      <c r="B471" s="23"/>
      <c r="C471" s="23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  <c r="Q471" s="11"/>
      <c r="R471" s="16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11"/>
      <c r="B472" s="23"/>
      <c r="C472" s="23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  <c r="Q472" s="11"/>
      <c r="R472" s="16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11"/>
      <c r="B473" s="23"/>
      <c r="C473" s="23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  <c r="Q473" s="11"/>
      <c r="R473" s="16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11"/>
      <c r="B474" s="23"/>
      <c r="C474" s="23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  <c r="Q474" s="11"/>
      <c r="R474" s="16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11"/>
      <c r="B475" s="23"/>
      <c r="C475" s="23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  <c r="Q475" s="11"/>
      <c r="R475" s="16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11"/>
      <c r="B476" s="23"/>
      <c r="C476" s="23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  <c r="Q476" s="11"/>
      <c r="R476" s="16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11"/>
      <c r="B477" s="23"/>
      <c r="C477" s="23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  <c r="Q477" s="11"/>
      <c r="R477" s="16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11"/>
      <c r="B478" s="23"/>
      <c r="C478" s="23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  <c r="Q478" s="11"/>
      <c r="R478" s="16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11"/>
      <c r="B479" s="23"/>
      <c r="C479" s="23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  <c r="Q479" s="11"/>
      <c r="R479" s="16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11"/>
      <c r="B480" s="23"/>
      <c r="C480" s="23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  <c r="Q480" s="11"/>
      <c r="R480" s="16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11"/>
      <c r="B481" s="23"/>
      <c r="C481" s="23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  <c r="Q481" s="11"/>
      <c r="R481" s="16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11"/>
      <c r="B482" s="23"/>
      <c r="C482" s="23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  <c r="Q482" s="11"/>
      <c r="R482" s="16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11"/>
      <c r="B483" s="23"/>
      <c r="C483" s="23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  <c r="Q483" s="11"/>
      <c r="R483" s="16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11"/>
      <c r="B484" s="23"/>
      <c r="C484" s="23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  <c r="Q484" s="11"/>
      <c r="R484" s="16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11"/>
      <c r="B485" s="23"/>
      <c r="C485" s="23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  <c r="Q485" s="11"/>
      <c r="R485" s="16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11"/>
      <c r="B486" s="23"/>
      <c r="C486" s="23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  <c r="Q486" s="11"/>
      <c r="R486" s="16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11"/>
      <c r="B487" s="23"/>
      <c r="C487" s="23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  <c r="Q487" s="11"/>
      <c r="R487" s="16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11"/>
      <c r="B488" s="23"/>
      <c r="C488" s="23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  <c r="Q488" s="11"/>
      <c r="R488" s="16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11"/>
      <c r="B489" s="23"/>
      <c r="C489" s="23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  <c r="Q489" s="11"/>
      <c r="R489" s="16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11"/>
      <c r="B490" s="23"/>
      <c r="C490" s="23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  <c r="Q490" s="11"/>
      <c r="R490" s="16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11"/>
      <c r="B491" s="23"/>
      <c r="C491" s="23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  <c r="Q491" s="11"/>
      <c r="R491" s="16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11"/>
      <c r="B492" s="23"/>
      <c r="C492" s="23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  <c r="Q492" s="11"/>
      <c r="R492" s="16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11"/>
      <c r="B493" s="23"/>
      <c r="C493" s="23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  <c r="Q493" s="11"/>
      <c r="R493" s="16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11"/>
      <c r="B494" s="23"/>
      <c r="C494" s="23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  <c r="Q494" s="11"/>
      <c r="R494" s="16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11"/>
      <c r="B495" s="23"/>
      <c r="C495" s="23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  <c r="Q495" s="11"/>
      <c r="R495" s="16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11"/>
      <c r="B496" s="23"/>
      <c r="C496" s="23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  <c r="Q496" s="11"/>
      <c r="R496" s="16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11"/>
      <c r="B497" s="23"/>
      <c r="C497" s="23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  <c r="Q497" s="11"/>
      <c r="R497" s="16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11"/>
      <c r="B498" s="23"/>
      <c r="C498" s="23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  <c r="Q498" s="11"/>
      <c r="R498" s="16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11"/>
      <c r="B499" s="23"/>
      <c r="C499" s="23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  <c r="Q499" s="11"/>
      <c r="R499" s="16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11"/>
      <c r="B500" s="23"/>
      <c r="C500" s="23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  <c r="Q500" s="11"/>
      <c r="R500" s="16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11"/>
      <c r="B501" s="23"/>
      <c r="C501" s="23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  <c r="Q501" s="11"/>
      <c r="R501" s="16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11"/>
      <c r="B502" s="23"/>
      <c r="C502" s="23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  <c r="Q502" s="11"/>
      <c r="R502" s="16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11"/>
      <c r="B503" s="23"/>
      <c r="C503" s="23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  <c r="Q503" s="11"/>
      <c r="R503" s="16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11"/>
      <c r="B504" s="23"/>
      <c r="C504" s="23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  <c r="Q504" s="11"/>
      <c r="R504" s="16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11"/>
      <c r="B505" s="23"/>
      <c r="C505" s="23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  <c r="Q505" s="11"/>
      <c r="R505" s="16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11"/>
      <c r="B506" s="23"/>
      <c r="C506" s="23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  <c r="Q506" s="11"/>
      <c r="R506" s="16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11"/>
      <c r="B507" s="23"/>
      <c r="C507" s="23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  <c r="Q507" s="11"/>
      <c r="R507" s="16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11"/>
      <c r="B508" s="23"/>
      <c r="C508" s="23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  <c r="Q508" s="11"/>
      <c r="R508" s="16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11"/>
      <c r="B509" s="23"/>
      <c r="C509" s="23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  <c r="Q509" s="11"/>
      <c r="R509" s="16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11"/>
      <c r="B510" s="23"/>
      <c r="C510" s="23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  <c r="Q510" s="11"/>
      <c r="R510" s="16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11"/>
      <c r="B511" s="23"/>
      <c r="C511" s="23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6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11"/>
      <c r="B512" s="23"/>
      <c r="C512" s="23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  <c r="Q512" s="11"/>
      <c r="R512" s="16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11"/>
      <c r="B513" s="23"/>
      <c r="C513" s="23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6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11"/>
      <c r="B514" s="23"/>
      <c r="C514" s="23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  <c r="Q514" s="11"/>
      <c r="R514" s="16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11"/>
      <c r="B515" s="23"/>
      <c r="C515" s="23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  <c r="Q515" s="11"/>
      <c r="R515" s="16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11"/>
      <c r="B516" s="23"/>
      <c r="C516" s="23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  <c r="Q516" s="11"/>
      <c r="R516" s="16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11"/>
      <c r="B517" s="23"/>
      <c r="C517" s="23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  <c r="Q517" s="11"/>
      <c r="R517" s="16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11"/>
      <c r="B518" s="23"/>
      <c r="C518" s="23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  <c r="Q518" s="11"/>
      <c r="R518" s="16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11"/>
      <c r="B519" s="23"/>
      <c r="C519" s="23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  <c r="Q519" s="11"/>
      <c r="R519" s="16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11"/>
      <c r="B520" s="23"/>
      <c r="C520" s="23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  <c r="Q520" s="11"/>
      <c r="R520" s="16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11"/>
      <c r="B521" s="23"/>
      <c r="C521" s="23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  <c r="Q521" s="11"/>
      <c r="R521" s="16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11"/>
      <c r="B522" s="23"/>
      <c r="C522" s="23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  <c r="Q522" s="11"/>
      <c r="R522" s="16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11"/>
      <c r="B523" s="23"/>
      <c r="C523" s="23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  <c r="Q523" s="11"/>
      <c r="R523" s="16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11"/>
      <c r="B524" s="23"/>
      <c r="C524" s="23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  <c r="Q524" s="11"/>
      <c r="R524" s="16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11"/>
      <c r="B525" s="23"/>
      <c r="C525" s="23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  <c r="Q525" s="11"/>
      <c r="R525" s="16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11"/>
      <c r="B526" s="23"/>
      <c r="C526" s="23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  <c r="Q526" s="11"/>
      <c r="R526" s="16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11"/>
      <c r="B527" s="23"/>
      <c r="C527" s="23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  <c r="Q527" s="11"/>
      <c r="R527" s="16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11"/>
      <c r="B528" s="23"/>
      <c r="C528" s="23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  <c r="Q528" s="11"/>
      <c r="R528" s="16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11"/>
      <c r="B529" s="23"/>
      <c r="C529" s="23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  <c r="Q529" s="11"/>
      <c r="R529" s="16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11"/>
      <c r="B530" s="23"/>
      <c r="C530" s="23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  <c r="Q530" s="11"/>
      <c r="R530" s="16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11"/>
      <c r="B531" s="23"/>
      <c r="C531" s="23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  <c r="Q531" s="11"/>
      <c r="R531" s="16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11"/>
      <c r="B532" s="23"/>
      <c r="C532" s="23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  <c r="Q532" s="11"/>
      <c r="R532" s="16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11"/>
      <c r="B533" s="23"/>
      <c r="C533" s="23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  <c r="Q533" s="11"/>
      <c r="R533" s="16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11"/>
      <c r="B534" s="23"/>
      <c r="C534" s="23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  <c r="Q534" s="11"/>
      <c r="R534" s="16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11"/>
      <c r="B535" s="23"/>
      <c r="C535" s="23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  <c r="Q535" s="11"/>
      <c r="R535" s="16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11"/>
      <c r="B536" s="23"/>
      <c r="C536" s="23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  <c r="Q536" s="11"/>
      <c r="R536" s="16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11"/>
      <c r="B537" s="23"/>
      <c r="C537" s="23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  <c r="Q537" s="11"/>
      <c r="R537" s="16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11"/>
      <c r="B538" s="23"/>
      <c r="C538" s="23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  <c r="Q538" s="11"/>
      <c r="R538" s="16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11"/>
      <c r="B539" s="23"/>
      <c r="C539" s="23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  <c r="Q539" s="11"/>
      <c r="R539" s="16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11"/>
      <c r="B540" s="23"/>
      <c r="C540" s="23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  <c r="Q540" s="11"/>
      <c r="R540" s="16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11"/>
      <c r="B541" s="23"/>
      <c r="C541" s="23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  <c r="Q541" s="11"/>
      <c r="R541" s="16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11"/>
      <c r="B542" s="23"/>
      <c r="C542" s="23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  <c r="Q542" s="11"/>
      <c r="R542" s="16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11"/>
      <c r="B543" s="23"/>
      <c r="C543" s="23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  <c r="Q543" s="11"/>
      <c r="R543" s="16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11"/>
      <c r="B544" s="23"/>
      <c r="C544" s="23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  <c r="Q544" s="11"/>
      <c r="R544" s="16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11"/>
      <c r="B545" s="23"/>
      <c r="C545" s="23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  <c r="Q545" s="11"/>
      <c r="R545" s="16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11"/>
      <c r="B546" s="23"/>
      <c r="C546" s="23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  <c r="Q546" s="11"/>
      <c r="R546" s="16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11"/>
      <c r="B547" s="23"/>
      <c r="C547" s="23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  <c r="Q547" s="11"/>
      <c r="R547" s="16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11"/>
      <c r="B548" s="23"/>
      <c r="C548" s="23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  <c r="Q548" s="11"/>
      <c r="R548" s="16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11"/>
      <c r="B549" s="23"/>
      <c r="C549" s="23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  <c r="Q549" s="11"/>
      <c r="R549" s="16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11"/>
      <c r="B550" s="23"/>
      <c r="C550" s="23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  <c r="Q550" s="11"/>
      <c r="R550" s="16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11"/>
      <c r="B551" s="23"/>
      <c r="C551" s="23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  <c r="Q551" s="11"/>
      <c r="R551" s="16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11"/>
      <c r="B552" s="23"/>
      <c r="C552" s="23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  <c r="Q552" s="11"/>
      <c r="R552" s="16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11"/>
      <c r="B553" s="23"/>
      <c r="C553" s="23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  <c r="Q553" s="11"/>
      <c r="R553" s="16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11"/>
      <c r="B554" s="23"/>
      <c r="C554" s="23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  <c r="Q554" s="11"/>
      <c r="R554" s="16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11"/>
      <c r="B555" s="23"/>
      <c r="C555" s="23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  <c r="Q555" s="11"/>
      <c r="R555" s="16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11"/>
      <c r="B556" s="23"/>
      <c r="C556" s="23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  <c r="Q556" s="11"/>
      <c r="R556" s="16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11"/>
      <c r="B557" s="23"/>
      <c r="C557" s="23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  <c r="Q557" s="11"/>
      <c r="R557" s="16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11"/>
      <c r="B558" s="23"/>
      <c r="C558" s="23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  <c r="Q558" s="11"/>
      <c r="R558" s="16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11"/>
      <c r="B559" s="23"/>
      <c r="C559" s="23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  <c r="Q559" s="11"/>
      <c r="R559" s="16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11"/>
      <c r="B560" s="23"/>
      <c r="C560" s="23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  <c r="Q560" s="11"/>
      <c r="R560" s="16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11"/>
      <c r="B561" s="23"/>
      <c r="C561" s="23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  <c r="Q561" s="11"/>
      <c r="R561" s="16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11"/>
      <c r="B562" s="23"/>
      <c r="C562" s="23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  <c r="Q562" s="11"/>
      <c r="R562" s="16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11"/>
      <c r="B563" s="23"/>
      <c r="C563" s="23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  <c r="Q563" s="11"/>
      <c r="R563" s="16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11"/>
      <c r="B564" s="23"/>
      <c r="C564" s="23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  <c r="Q564" s="11"/>
      <c r="R564" s="16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11"/>
      <c r="B565" s="23"/>
      <c r="C565" s="23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  <c r="Q565" s="11"/>
      <c r="R565" s="16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11"/>
      <c r="B566" s="23"/>
      <c r="C566" s="23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  <c r="Q566" s="11"/>
      <c r="R566" s="16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11"/>
      <c r="B567" s="23"/>
      <c r="C567" s="23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  <c r="Q567" s="11"/>
      <c r="R567" s="16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11"/>
      <c r="B568" s="23"/>
      <c r="C568" s="23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  <c r="Q568" s="11"/>
      <c r="R568" s="16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11"/>
      <c r="B569" s="23"/>
      <c r="C569" s="23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  <c r="Q569" s="11"/>
      <c r="R569" s="16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11"/>
      <c r="B570" s="23"/>
      <c r="C570" s="23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  <c r="Q570" s="11"/>
      <c r="R570" s="16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11"/>
      <c r="B571" s="23"/>
      <c r="C571" s="23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  <c r="Q571" s="11"/>
      <c r="R571" s="16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11"/>
      <c r="B572" s="23"/>
      <c r="C572" s="23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  <c r="Q572" s="11"/>
      <c r="R572" s="16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11"/>
      <c r="B573" s="23"/>
      <c r="C573" s="23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  <c r="Q573" s="11"/>
      <c r="R573" s="16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11"/>
      <c r="B574" s="23"/>
      <c r="C574" s="23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  <c r="Q574" s="11"/>
      <c r="R574" s="16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11"/>
      <c r="B575" s="23"/>
      <c r="C575" s="23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  <c r="Q575" s="11"/>
      <c r="R575" s="16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11"/>
      <c r="B576" s="23"/>
      <c r="C576" s="23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  <c r="Q576" s="11"/>
      <c r="R576" s="16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11"/>
      <c r="B577" s="23"/>
      <c r="C577" s="23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  <c r="Q577" s="11"/>
      <c r="R577" s="16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11"/>
      <c r="B578" s="23"/>
      <c r="C578" s="23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  <c r="Q578" s="11"/>
      <c r="R578" s="16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11"/>
      <c r="B579" s="23"/>
      <c r="C579" s="23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  <c r="Q579" s="11"/>
      <c r="R579" s="16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11"/>
      <c r="B580" s="23"/>
      <c r="C580" s="23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  <c r="Q580" s="11"/>
      <c r="R580" s="16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11"/>
      <c r="B581" s="23"/>
      <c r="C581" s="23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  <c r="Q581" s="11"/>
      <c r="R581" s="16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11"/>
      <c r="B582" s="23"/>
      <c r="C582" s="23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  <c r="Q582" s="11"/>
      <c r="R582" s="16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11"/>
      <c r="B583" s="23"/>
      <c r="C583" s="23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  <c r="Q583" s="11"/>
      <c r="R583" s="16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11"/>
      <c r="B584" s="23"/>
      <c r="C584" s="23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  <c r="Q584" s="11"/>
      <c r="R584" s="16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11"/>
      <c r="B585" s="23"/>
      <c r="C585" s="23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  <c r="Q585" s="11"/>
      <c r="R585" s="16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11"/>
      <c r="B586" s="23"/>
      <c r="C586" s="23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  <c r="Q586" s="11"/>
      <c r="R586" s="16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11"/>
      <c r="B587" s="23"/>
      <c r="C587" s="23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  <c r="Q587" s="11"/>
      <c r="R587" s="16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11"/>
      <c r="B588" s="23"/>
      <c r="C588" s="23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  <c r="Q588" s="11"/>
      <c r="R588" s="16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11"/>
      <c r="B589" s="23"/>
      <c r="C589" s="23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  <c r="Q589" s="11"/>
      <c r="R589" s="16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11"/>
      <c r="B590" s="23"/>
      <c r="C590" s="23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  <c r="Q590" s="11"/>
      <c r="R590" s="16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11"/>
      <c r="B591" s="23"/>
      <c r="C591" s="23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  <c r="Q591" s="11"/>
      <c r="R591" s="16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11"/>
      <c r="B592" s="23"/>
      <c r="C592" s="23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  <c r="Q592" s="11"/>
      <c r="R592" s="16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11"/>
      <c r="B593" s="23"/>
      <c r="C593" s="23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  <c r="Q593" s="11"/>
      <c r="R593" s="16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11"/>
      <c r="B594" s="23"/>
      <c r="C594" s="23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  <c r="Q594" s="11"/>
      <c r="R594" s="16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11"/>
      <c r="B595" s="23"/>
      <c r="C595" s="23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  <c r="Q595" s="11"/>
      <c r="R595" s="16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11"/>
      <c r="B596" s="23"/>
      <c r="C596" s="23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  <c r="Q596" s="11"/>
      <c r="R596" s="16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11"/>
      <c r="B597" s="23"/>
      <c r="C597" s="23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  <c r="Q597" s="11"/>
      <c r="R597" s="16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11"/>
      <c r="B598" s="23"/>
      <c r="C598" s="23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  <c r="Q598" s="11"/>
      <c r="R598" s="16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11"/>
      <c r="B599" s="23"/>
      <c r="C599" s="23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  <c r="Q599" s="11"/>
      <c r="R599" s="16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11"/>
      <c r="B600" s="23"/>
      <c r="C600" s="23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  <c r="Q600" s="11"/>
      <c r="R600" s="16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11"/>
      <c r="B601" s="23"/>
      <c r="C601" s="23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  <c r="Q601" s="11"/>
      <c r="R601" s="16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11"/>
      <c r="B602" s="23"/>
      <c r="C602" s="23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  <c r="Q602" s="11"/>
      <c r="R602" s="16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11"/>
      <c r="B603" s="23"/>
      <c r="C603" s="23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  <c r="Q603" s="11"/>
      <c r="R603" s="16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11"/>
      <c r="B604" s="23"/>
      <c r="C604" s="23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  <c r="Q604" s="11"/>
      <c r="R604" s="16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11"/>
      <c r="B605" s="23"/>
      <c r="C605" s="23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  <c r="Q605" s="11"/>
      <c r="R605" s="16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11"/>
      <c r="B606" s="23"/>
      <c r="C606" s="23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  <c r="Q606" s="11"/>
      <c r="R606" s="16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11"/>
      <c r="B607" s="23"/>
      <c r="C607" s="23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  <c r="Q607" s="11"/>
      <c r="R607" s="16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11"/>
      <c r="B608" s="23"/>
      <c r="C608" s="23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  <c r="Q608" s="11"/>
      <c r="R608" s="16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11"/>
      <c r="B609" s="23"/>
      <c r="C609" s="23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  <c r="Q609" s="11"/>
      <c r="R609" s="16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11"/>
      <c r="B610" s="23"/>
      <c r="C610" s="23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  <c r="Q610" s="11"/>
      <c r="R610" s="16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11"/>
      <c r="B611" s="23"/>
      <c r="C611" s="23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  <c r="Q611" s="11"/>
      <c r="R611" s="16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11"/>
      <c r="B612" s="23"/>
      <c r="C612" s="23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  <c r="Q612" s="11"/>
      <c r="R612" s="16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11"/>
      <c r="B613" s="23"/>
      <c r="C613" s="23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  <c r="Q613" s="11"/>
      <c r="R613" s="16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11"/>
      <c r="B614" s="23"/>
      <c r="C614" s="23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  <c r="Q614" s="11"/>
      <c r="R614" s="16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11"/>
      <c r="B615" s="23"/>
      <c r="C615" s="23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  <c r="Q615" s="11"/>
      <c r="R615" s="16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11"/>
      <c r="B616" s="23"/>
      <c r="C616" s="23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  <c r="Q616" s="11"/>
      <c r="R616" s="16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11"/>
      <c r="B617" s="23"/>
      <c r="C617" s="23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  <c r="Q617" s="11"/>
      <c r="R617" s="16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11"/>
      <c r="B618" s="23"/>
      <c r="C618" s="23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  <c r="Q618" s="11"/>
      <c r="R618" s="16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11"/>
      <c r="B619" s="23"/>
      <c r="C619" s="23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  <c r="Q619" s="11"/>
      <c r="R619" s="16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11"/>
      <c r="B620" s="23"/>
      <c r="C620" s="23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  <c r="Q620" s="11"/>
      <c r="R620" s="16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11"/>
      <c r="B621" s="23"/>
      <c r="C621" s="23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  <c r="Q621" s="11"/>
      <c r="R621" s="16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11"/>
      <c r="B622" s="23"/>
      <c r="C622" s="23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  <c r="Q622" s="11"/>
      <c r="R622" s="16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11"/>
      <c r="B623" s="23"/>
      <c r="C623" s="23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  <c r="Q623" s="11"/>
      <c r="R623" s="16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11"/>
      <c r="B624" s="23"/>
      <c r="C624" s="23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  <c r="Q624" s="11"/>
      <c r="R624" s="16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11"/>
      <c r="B625" s="23"/>
      <c r="C625" s="23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  <c r="Q625" s="11"/>
      <c r="R625" s="16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11"/>
      <c r="B626" s="23"/>
      <c r="C626" s="23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  <c r="Q626" s="11"/>
      <c r="R626" s="16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11"/>
      <c r="B627" s="23"/>
      <c r="C627" s="23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  <c r="Q627" s="11"/>
      <c r="R627" s="16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11"/>
      <c r="B628" s="23"/>
      <c r="C628" s="23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  <c r="Q628" s="11"/>
      <c r="R628" s="16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11"/>
      <c r="B629" s="23"/>
      <c r="C629" s="23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  <c r="Q629" s="11"/>
      <c r="R629" s="16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11"/>
      <c r="B630" s="23"/>
      <c r="C630" s="23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  <c r="Q630" s="11"/>
      <c r="R630" s="16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11"/>
      <c r="B631" s="23"/>
      <c r="C631" s="23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  <c r="Q631" s="11"/>
      <c r="R631" s="16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11"/>
      <c r="B632" s="23"/>
      <c r="C632" s="23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  <c r="Q632" s="11"/>
      <c r="R632" s="16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11"/>
      <c r="B633" s="23"/>
      <c r="C633" s="23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  <c r="Q633" s="11"/>
      <c r="R633" s="16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11"/>
      <c r="B634" s="23"/>
      <c r="C634" s="23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  <c r="Q634" s="11"/>
      <c r="R634" s="16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11"/>
      <c r="B635" s="23"/>
      <c r="C635" s="23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  <c r="Q635" s="11"/>
      <c r="R635" s="16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11"/>
      <c r="B636" s="23"/>
      <c r="C636" s="23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  <c r="Q636" s="11"/>
      <c r="R636" s="16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11"/>
      <c r="B637" s="23"/>
      <c r="C637" s="23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  <c r="Q637" s="11"/>
      <c r="R637" s="16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11"/>
      <c r="B638" s="23"/>
      <c r="C638" s="23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  <c r="Q638" s="11"/>
      <c r="R638" s="16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11"/>
      <c r="B639" s="23"/>
      <c r="C639" s="23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  <c r="Q639" s="11"/>
      <c r="R639" s="16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11"/>
      <c r="B640" s="23"/>
      <c r="C640" s="23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  <c r="Q640" s="11"/>
      <c r="R640" s="16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11"/>
      <c r="B641" s="23"/>
      <c r="C641" s="23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  <c r="Q641" s="11"/>
      <c r="R641" s="16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11"/>
      <c r="B642" s="23"/>
      <c r="C642" s="23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  <c r="Q642" s="11"/>
      <c r="R642" s="16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11"/>
      <c r="B643" s="23"/>
      <c r="C643" s="23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  <c r="Q643" s="11"/>
      <c r="R643" s="16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11"/>
      <c r="B644" s="23"/>
      <c r="C644" s="23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  <c r="Q644" s="11"/>
      <c r="R644" s="16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11"/>
      <c r="B645" s="23"/>
      <c r="C645" s="23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  <c r="Q645" s="11"/>
      <c r="R645" s="16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11"/>
      <c r="B646" s="23"/>
      <c r="C646" s="23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  <c r="Q646" s="11"/>
      <c r="R646" s="16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11"/>
      <c r="B647" s="23"/>
      <c r="C647" s="23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  <c r="Q647" s="11"/>
      <c r="R647" s="16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11"/>
      <c r="B648" s="23"/>
      <c r="C648" s="23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  <c r="Q648" s="11"/>
      <c r="R648" s="16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11"/>
      <c r="B649" s="23"/>
      <c r="C649" s="23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  <c r="Q649" s="11"/>
      <c r="R649" s="16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11"/>
      <c r="B650" s="23"/>
      <c r="C650" s="23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  <c r="Q650" s="11"/>
      <c r="R650" s="16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11"/>
      <c r="B651" s="23"/>
      <c r="C651" s="23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  <c r="Q651" s="11"/>
      <c r="R651" s="16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11"/>
      <c r="B652" s="23"/>
      <c r="C652" s="23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  <c r="Q652" s="11"/>
      <c r="R652" s="16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11"/>
      <c r="B653" s="23"/>
      <c r="C653" s="23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  <c r="Q653" s="11"/>
      <c r="R653" s="16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11"/>
      <c r="B654" s="23"/>
      <c r="C654" s="23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  <c r="Q654" s="11"/>
      <c r="R654" s="16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11"/>
      <c r="B655" s="23"/>
      <c r="C655" s="23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  <c r="Q655" s="11"/>
      <c r="R655" s="16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11"/>
      <c r="B656" s="23"/>
      <c r="C656" s="23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  <c r="Q656" s="11"/>
      <c r="R656" s="16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11"/>
      <c r="B657" s="23"/>
      <c r="C657" s="23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  <c r="Q657" s="11"/>
      <c r="R657" s="16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11"/>
      <c r="B658" s="23"/>
      <c r="C658" s="23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  <c r="Q658" s="11"/>
      <c r="R658" s="16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11"/>
      <c r="B659" s="23"/>
      <c r="C659" s="23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  <c r="Q659" s="11"/>
      <c r="R659" s="16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11"/>
      <c r="B660" s="23"/>
      <c r="C660" s="23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  <c r="Q660" s="11"/>
      <c r="R660" s="16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11"/>
      <c r="B661" s="23"/>
      <c r="C661" s="23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  <c r="Q661" s="11"/>
      <c r="R661" s="16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11"/>
      <c r="B662" s="23"/>
      <c r="C662" s="23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  <c r="Q662" s="11"/>
      <c r="R662" s="16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11"/>
      <c r="B663" s="23"/>
      <c r="C663" s="23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  <c r="Q663" s="11"/>
      <c r="R663" s="16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11"/>
      <c r="B664" s="23"/>
      <c r="C664" s="23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  <c r="Q664" s="11"/>
      <c r="R664" s="16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11"/>
      <c r="B665" s="23"/>
      <c r="C665" s="23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  <c r="Q665" s="11"/>
      <c r="R665" s="16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11"/>
      <c r="B666" s="23"/>
      <c r="C666" s="23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  <c r="Q666" s="11"/>
      <c r="R666" s="16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11"/>
      <c r="B667" s="23"/>
      <c r="C667" s="23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  <c r="Q667" s="11"/>
      <c r="R667" s="16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11"/>
      <c r="B668" s="23"/>
      <c r="C668" s="23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  <c r="Q668" s="11"/>
      <c r="R668" s="16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11"/>
      <c r="B669" s="23"/>
      <c r="C669" s="23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  <c r="Q669" s="11"/>
      <c r="R669" s="16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11"/>
      <c r="B670" s="23"/>
      <c r="C670" s="23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  <c r="Q670" s="11"/>
      <c r="R670" s="16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11"/>
      <c r="B671" s="23"/>
      <c r="C671" s="23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  <c r="Q671" s="11"/>
      <c r="R671" s="16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11"/>
      <c r="B672" s="23"/>
      <c r="C672" s="23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  <c r="Q672" s="11"/>
      <c r="R672" s="16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11"/>
      <c r="B673" s="23"/>
      <c r="C673" s="23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  <c r="Q673" s="11"/>
      <c r="R673" s="16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11"/>
      <c r="B674" s="23"/>
      <c r="C674" s="23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  <c r="Q674" s="11"/>
      <c r="R674" s="16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11"/>
      <c r="B675" s="23"/>
      <c r="C675" s="23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  <c r="Q675" s="11"/>
      <c r="R675" s="16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11"/>
      <c r="B676" s="23"/>
      <c r="C676" s="23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  <c r="Q676" s="11"/>
      <c r="R676" s="16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11"/>
      <c r="B677" s="23"/>
      <c r="C677" s="23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  <c r="Q677" s="11"/>
      <c r="R677" s="16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11"/>
      <c r="B678" s="23"/>
      <c r="C678" s="23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  <c r="Q678" s="11"/>
      <c r="R678" s="16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11"/>
      <c r="B679" s="23"/>
      <c r="C679" s="23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  <c r="Q679" s="11"/>
      <c r="R679" s="16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11"/>
      <c r="B680" s="23"/>
      <c r="C680" s="23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  <c r="Q680" s="11"/>
      <c r="R680" s="16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11"/>
      <c r="B681" s="23"/>
      <c r="C681" s="23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  <c r="Q681" s="11"/>
      <c r="R681" s="16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11"/>
      <c r="B682" s="23"/>
      <c r="C682" s="23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  <c r="Q682" s="11"/>
      <c r="R682" s="16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11"/>
      <c r="B683" s="23"/>
      <c r="C683" s="23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  <c r="Q683" s="11"/>
      <c r="R683" s="16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11"/>
      <c r="B684" s="23"/>
      <c r="C684" s="23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  <c r="Q684" s="11"/>
      <c r="R684" s="16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11"/>
      <c r="B685" s="23"/>
      <c r="C685" s="23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  <c r="Q685" s="11"/>
      <c r="R685" s="16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11"/>
      <c r="B686" s="23"/>
      <c r="C686" s="23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  <c r="Q686" s="11"/>
      <c r="R686" s="16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11"/>
      <c r="B687" s="23"/>
      <c r="C687" s="23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  <c r="Q687" s="11"/>
      <c r="R687" s="16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11"/>
      <c r="B688" s="23"/>
      <c r="C688" s="23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  <c r="Q688" s="11"/>
      <c r="R688" s="16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11"/>
      <c r="B689" s="23"/>
      <c r="C689" s="23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  <c r="Q689" s="11"/>
      <c r="R689" s="16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11"/>
      <c r="B690" s="23"/>
      <c r="C690" s="23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  <c r="Q690" s="11"/>
      <c r="R690" s="16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11"/>
      <c r="B691" s="23"/>
      <c r="C691" s="23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  <c r="Q691" s="11"/>
      <c r="R691" s="16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11"/>
      <c r="B692" s="23"/>
      <c r="C692" s="23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  <c r="Q692" s="11"/>
      <c r="R692" s="16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11"/>
      <c r="B693" s="23"/>
      <c r="C693" s="23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  <c r="Q693" s="11"/>
      <c r="R693" s="16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11"/>
      <c r="B694" s="23"/>
      <c r="C694" s="23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  <c r="Q694" s="11"/>
      <c r="R694" s="16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11"/>
      <c r="B695" s="23"/>
      <c r="C695" s="23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  <c r="Q695" s="11"/>
      <c r="R695" s="16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11"/>
      <c r="B696" s="23"/>
      <c r="C696" s="23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  <c r="Q696" s="11"/>
      <c r="R696" s="16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11"/>
      <c r="B697" s="23"/>
      <c r="C697" s="23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  <c r="Q697" s="11"/>
      <c r="R697" s="16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11"/>
      <c r="B698" s="23"/>
      <c r="C698" s="23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  <c r="Q698" s="11"/>
      <c r="R698" s="16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11"/>
      <c r="B699" s="23"/>
      <c r="C699" s="23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  <c r="Q699" s="11"/>
      <c r="R699" s="16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11"/>
      <c r="B700" s="23"/>
      <c r="C700" s="23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  <c r="Q700" s="11"/>
      <c r="R700" s="16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11"/>
      <c r="B701" s="23"/>
      <c r="C701" s="23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  <c r="Q701" s="11"/>
      <c r="R701" s="16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11"/>
      <c r="B702" s="23"/>
      <c r="C702" s="23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  <c r="Q702" s="11"/>
      <c r="R702" s="16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11"/>
      <c r="B703" s="23"/>
      <c r="C703" s="23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  <c r="Q703" s="11"/>
      <c r="R703" s="16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11"/>
      <c r="B704" s="23"/>
      <c r="C704" s="23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  <c r="Q704" s="11"/>
      <c r="R704" s="16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11"/>
      <c r="B705" s="23"/>
      <c r="C705" s="23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  <c r="Q705" s="11"/>
      <c r="R705" s="16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11"/>
      <c r="B706" s="23"/>
      <c r="C706" s="23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  <c r="Q706" s="11"/>
      <c r="R706" s="16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5.75" customHeight="1" x14ac:dyDescent="0.25">
      <c r="A707" s="11"/>
      <c r="B707" s="23"/>
      <c r="C707" s="23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  <c r="Q707" s="11"/>
      <c r="R707" s="16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5.75" customHeight="1" x14ac:dyDescent="0.25">
      <c r="A708" s="11"/>
      <c r="B708" s="23"/>
      <c r="C708" s="23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  <c r="Q708" s="11"/>
      <c r="R708" s="16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5.75" customHeight="1" x14ac:dyDescent="0.25">
      <c r="A709" s="11"/>
      <c r="B709" s="23"/>
      <c r="C709" s="23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  <c r="Q709" s="11"/>
      <c r="R709" s="16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5.75" customHeight="1" x14ac:dyDescent="0.25">
      <c r="A710" s="11"/>
      <c r="B710" s="23"/>
      <c r="C710" s="23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  <c r="Q710" s="11"/>
      <c r="R710" s="16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5.75" customHeight="1" x14ac:dyDescent="0.25">
      <c r="A711" s="11"/>
      <c r="B711" s="23"/>
      <c r="C711" s="23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  <c r="Q711" s="11"/>
      <c r="R711" s="16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5.75" customHeight="1" x14ac:dyDescent="0.25">
      <c r="A712" s="11"/>
      <c r="B712" s="23"/>
      <c r="C712" s="23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  <c r="Q712" s="11"/>
      <c r="R712" s="16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5.75" customHeight="1" x14ac:dyDescent="0.25">
      <c r="A713" s="11"/>
      <c r="B713" s="23"/>
      <c r="C713" s="23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  <c r="Q713" s="11"/>
      <c r="R713" s="16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5.75" customHeight="1" x14ac:dyDescent="0.25">
      <c r="A714" s="11"/>
      <c r="B714" s="23"/>
      <c r="C714" s="23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  <c r="Q714" s="11"/>
      <c r="R714" s="16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5.75" customHeight="1" x14ac:dyDescent="0.25">
      <c r="A715" s="11"/>
      <c r="B715" s="23"/>
      <c r="C715" s="23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  <c r="Q715" s="11"/>
      <c r="R715" s="16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5.75" customHeight="1" x14ac:dyDescent="0.25">
      <c r="A716" s="11"/>
      <c r="B716" s="23"/>
      <c r="C716" s="23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  <c r="Q716" s="11"/>
      <c r="R716" s="16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5.75" customHeight="1" x14ac:dyDescent="0.25">
      <c r="A717" s="11"/>
      <c r="B717" s="23"/>
      <c r="C717" s="23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  <c r="Q717" s="11"/>
      <c r="R717" s="16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5.75" customHeight="1" x14ac:dyDescent="0.25">
      <c r="A718" s="11"/>
      <c r="B718" s="23"/>
      <c r="C718" s="23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  <c r="Q718" s="11"/>
      <c r="R718" s="16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5.75" customHeight="1" x14ac:dyDescent="0.25">
      <c r="A719" s="11"/>
      <c r="B719" s="23"/>
      <c r="C719" s="23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  <c r="Q719" s="11"/>
      <c r="R719" s="16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5.75" customHeight="1" x14ac:dyDescent="0.25">
      <c r="A720" s="11"/>
      <c r="B720" s="23"/>
      <c r="C720" s="23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  <c r="Q720" s="11"/>
      <c r="R720" s="16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5.75" customHeight="1" x14ac:dyDescent="0.25">
      <c r="A721" s="11"/>
      <c r="B721" s="23"/>
      <c r="C721" s="23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  <c r="Q721" s="11"/>
      <c r="R721" s="16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5.75" customHeight="1" x14ac:dyDescent="0.25">
      <c r="A722" s="11"/>
      <c r="B722" s="23"/>
      <c r="C722" s="23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  <c r="Q722" s="11"/>
      <c r="R722" s="16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5.75" customHeight="1" x14ac:dyDescent="0.25">
      <c r="A723" s="11"/>
      <c r="B723" s="23"/>
      <c r="C723" s="23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  <c r="Q723" s="11"/>
      <c r="R723" s="16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5.75" customHeight="1" x14ac:dyDescent="0.25">
      <c r="A724" s="11"/>
      <c r="B724" s="23"/>
      <c r="C724" s="23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  <c r="Q724" s="11"/>
      <c r="R724" s="16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5.75" customHeight="1" x14ac:dyDescent="0.25">
      <c r="A725" s="11"/>
      <c r="B725" s="23"/>
      <c r="C725" s="23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  <c r="Q725" s="11"/>
      <c r="R725" s="16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5.75" customHeight="1" x14ac:dyDescent="0.25">
      <c r="A726" s="11"/>
      <c r="B726" s="23"/>
      <c r="C726" s="23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  <c r="Q726" s="11"/>
      <c r="R726" s="16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5.75" customHeight="1" x14ac:dyDescent="0.25">
      <c r="A727" s="11"/>
      <c r="B727" s="23"/>
      <c r="C727" s="23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  <c r="Q727" s="11"/>
      <c r="R727" s="16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5.75" customHeight="1" x14ac:dyDescent="0.25">
      <c r="A728" s="11"/>
      <c r="B728" s="23"/>
      <c r="C728" s="23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  <c r="Q728" s="11"/>
      <c r="R728" s="16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5.75" customHeight="1" x14ac:dyDescent="0.25">
      <c r="A729" s="11"/>
      <c r="B729" s="23"/>
      <c r="C729" s="23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  <c r="Q729" s="11"/>
      <c r="R729" s="16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5.75" customHeight="1" x14ac:dyDescent="0.25">
      <c r="A730" s="11"/>
      <c r="B730" s="23"/>
      <c r="C730" s="23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  <c r="Q730" s="11"/>
      <c r="R730" s="16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5.75" customHeight="1" x14ac:dyDescent="0.25">
      <c r="A731" s="11"/>
      <c r="B731" s="23"/>
      <c r="C731" s="23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  <c r="Q731" s="11"/>
      <c r="R731" s="16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5.75" customHeight="1" x14ac:dyDescent="0.25">
      <c r="A732" s="11"/>
      <c r="B732" s="23"/>
      <c r="C732" s="23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  <c r="Q732" s="11"/>
      <c r="R732" s="16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5.75" customHeight="1" x14ac:dyDescent="0.25">
      <c r="A733" s="11"/>
      <c r="B733" s="23"/>
      <c r="C733" s="23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  <c r="Q733" s="11"/>
      <c r="R733" s="16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5.75" customHeight="1" x14ac:dyDescent="0.25">
      <c r="A734" s="11"/>
      <c r="B734" s="23"/>
      <c r="C734" s="23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  <c r="Q734" s="11"/>
      <c r="R734" s="16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5.75" customHeight="1" x14ac:dyDescent="0.25">
      <c r="A735" s="11"/>
      <c r="B735" s="23"/>
      <c r="C735" s="23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  <c r="Q735" s="11"/>
      <c r="R735" s="16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5.75" customHeight="1" x14ac:dyDescent="0.25">
      <c r="A736" s="11"/>
      <c r="B736" s="23"/>
      <c r="C736" s="23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  <c r="Q736" s="11"/>
      <c r="R736" s="16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5.75" customHeight="1" x14ac:dyDescent="0.25">
      <c r="A737" s="11"/>
      <c r="B737" s="23"/>
      <c r="C737" s="23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  <c r="Q737" s="11"/>
      <c r="R737" s="16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5.75" customHeight="1" x14ac:dyDescent="0.25">
      <c r="A738" s="11"/>
      <c r="B738" s="23"/>
      <c r="C738" s="23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  <c r="Q738" s="11"/>
      <c r="R738" s="16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5.75" customHeight="1" x14ac:dyDescent="0.25">
      <c r="A739" s="11"/>
      <c r="B739" s="23"/>
      <c r="C739" s="23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  <c r="Q739" s="11"/>
      <c r="R739" s="16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5.75" customHeight="1" x14ac:dyDescent="0.25">
      <c r="A740" s="11"/>
      <c r="B740" s="23"/>
      <c r="C740" s="23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  <c r="Q740" s="11"/>
      <c r="R740" s="16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5.75" customHeight="1" x14ac:dyDescent="0.25">
      <c r="A741" s="11"/>
      <c r="B741" s="23"/>
      <c r="C741" s="23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  <c r="Q741" s="11"/>
      <c r="R741" s="16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5.75" customHeight="1" x14ac:dyDescent="0.25">
      <c r="A742" s="11"/>
      <c r="B742" s="23"/>
      <c r="C742" s="23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  <c r="Q742" s="11"/>
      <c r="R742" s="16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5.75" customHeight="1" x14ac:dyDescent="0.25">
      <c r="A743" s="11"/>
      <c r="B743" s="23"/>
      <c r="C743" s="23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  <c r="Q743" s="11"/>
      <c r="R743" s="16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5.75" customHeight="1" x14ac:dyDescent="0.25">
      <c r="A744" s="11"/>
      <c r="B744" s="23"/>
      <c r="C744" s="23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  <c r="Q744" s="11"/>
      <c r="R744" s="16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5.75" customHeight="1" x14ac:dyDescent="0.25">
      <c r="A745" s="11"/>
      <c r="B745" s="23"/>
      <c r="C745" s="23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  <c r="Q745" s="11"/>
      <c r="R745" s="16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5.75" customHeight="1" x14ac:dyDescent="0.25">
      <c r="A746" s="11"/>
      <c r="B746" s="23"/>
      <c r="C746" s="23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  <c r="Q746" s="11"/>
      <c r="R746" s="16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5.75" customHeight="1" x14ac:dyDescent="0.25">
      <c r="A747" s="11"/>
      <c r="B747" s="23"/>
      <c r="C747" s="23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  <c r="Q747" s="11"/>
      <c r="R747" s="16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5.75" customHeight="1" x14ac:dyDescent="0.25">
      <c r="A748" s="11"/>
      <c r="B748" s="23"/>
      <c r="C748" s="23"/>
      <c r="D748" s="11"/>
      <c r="E748" s="11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11"/>
      <c r="Q748" s="11"/>
      <c r="R748" s="16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5.75" customHeight="1" x14ac:dyDescent="0.25">
      <c r="A749" s="11"/>
      <c r="B749" s="23"/>
      <c r="C749" s="23"/>
      <c r="D749" s="11"/>
      <c r="E749" s="11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11"/>
      <c r="Q749" s="11"/>
      <c r="R749" s="16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5.75" customHeight="1" x14ac:dyDescent="0.25">
      <c r="A750" s="11"/>
      <c r="B750" s="23"/>
      <c r="C750" s="23"/>
      <c r="D750" s="11"/>
      <c r="E750" s="11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11"/>
      <c r="Q750" s="11"/>
      <c r="R750" s="16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5.75" customHeight="1" x14ac:dyDescent="0.25">
      <c r="A751" s="11"/>
      <c r="B751" s="23"/>
      <c r="C751" s="23"/>
      <c r="D751" s="11"/>
      <c r="E751" s="11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11"/>
      <c r="Q751" s="11"/>
      <c r="R751" s="16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5.75" customHeight="1" x14ac:dyDescent="0.25">
      <c r="A752" s="11"/>
      <c r="B752" s="23"/>
      <c r="C752" s="23"/>
      <c r="D752" s="11"/>
      <c r="E752" s="11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11"/>
      <c r="Q752" s="11"/>
      <c r="R752" s="16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5.75" customHeight="1" x14ac:dyDescent="0.25">
      <c r="A753" s="11"/>
      <c r="B753" s="23"/>
      <c r="C753" s="23"/>
      <c r="D753" s="11"/>
      <c r="E753" s="11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11"/>
      <c r="Q753" s="11"/>
      <c r="R753" s="16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5.75" customHeight="1" x14ac:dyDescent="0.25">
      <c r="A754" s="11"/>
      <c r="B754" s="23"/>
      <c r="C754" s="23"/>
      <c r="D754" s="11"/>
      <c r="E754" s="11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11"/>
      <c r="Q754" s="11"/>
      <c r="R754" s="16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5.75" customHeight="1" x14ac:dyDescent="0.25">
      <c r="A755" s="11"/>
      <c r="B755" s="23"/>
      <c r="C755" s="23"/>
      <c r="D755" s="11"/>
      <c r="E755" s="11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11"/>
      <c r="Q755" s="11"/>
      <c r="R755" s="16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5.75" customHeight="1" x14ac:dyDescent="0.25">
      <c r="A756" s="11"/>
      <c r="B756" s="23"/>
      <c r="C756" s="23"/>
      <c r="D756" s="11"/>
      <c r="E756" s="11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11"/>
      <c r="Q756" s="11"/>
      <c r="R756" s="16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5.75" customHeight="1" x14ac:dyDescent="0.25">
      <c r="A757" s="11"/>
      <c r="B757" s="23"/>
      <c r="C757" s="23"/>
      <c r="D757" s="11"/>
      <c r="E757" s="11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11"/>
      <c r="Q757" s="11"/>
      <c r="R757" s="16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5.75" customHeight="1" x14ac:dyDescent="0.25">
      <c r="A758" s="11"/>
      <c r="B758" s="23"/>
      <c r="C758" s="23"/>
      <c r="D758" s="11"/>
      <c r="E758" s="11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11"/>
      <c r="Q758" s="11"/>
      <c r="R758" s="16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5.75" customHeight="1" x14ac:dyDescent="0.25">
      <c r="A759" s="11"/>
      <c r="B759" s="23"/>
      <c r="C759" s="23"/>
      <c r="D759" s="11"/>
      <c r="E759" s="11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11"/>
      <c r="Q759" s="11"/>
      <c r="R759" s="16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5.75" customHeight="1" x14ac:dyDescent="0.25">
      <c r="A760" s="11"/>
      <c r="B760" s="23"/>
      <c r="C760" s="23"/>
      <c r="D760" s="11"/>
      <c r="E760" s="11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11"/>
      <c r="Q760" s="11"/>
      <c r="R760" s="16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5.75" customHeight="1" x14ac:dyDescent="0.25">
      <c r="A761" s="11"/>
      <c r="B761" s="23"/>
      <c r="C761" s="23"/>
      <c r="D761" s="11"/>
      <c r="E761" s="11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11"/>
      <c r="Q761" s="11"/>
      <c r="R761" s="16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5.75" customHeight="1" x14ac:dyDescent="0.25">
      <c r="A762" s="11"/>
      <c r="B762" s="23"/>
      <c r="C762" s="23"/>
      <c r="D762" s="11"/>
      <c r="E762" s="11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11"/>
      <c r="Q762" s="11"/>
      <c r="R762" s="16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5.75" customHeight="1" x14ac:dyDescent="0.25">
      <c r="A763" s="11"/>
      <c r="B763" s="23"/>
      <c r="C763" s="23"/>
      <c r="D763" s="11"/>
      <c r="E763" s="11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11"/>
      <c r="Q763" s="11"/>
      <c r="R763" s="16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5.75" customHeight="1" x14ac:dyDescent="0.25">
      <c r="A764" s="11"/>
      <c r="B764" s="23"/>
      <c r="C764" s="23"/>
      <c r="D764" s="11"/>
      <c r="E764" s="11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11"/>
      <c r="Q764" s="11"/>
      <c r="R764" s="16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5.75" customHeight="1" x14ac:dyDescent="0.25">
      <c r="A765" s="11"/>
      <c r="B765" s="23"/>
      <c r="C765" s="23"/>
      <c r="D765" s="11"/>
      <c r="E765" s="11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11"/>
      <c r="Q765" s="11"/>
      <c r="R765" s="16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5.75" customHeight="1" x14ac:dyDescent="0.25">
      <c r="A766" s="11"/>
      <c r="B766" s="23"/>
      <c r="C766" s="23"/>
      <c r="D766" s="11"/>
      <c r="E766" s="11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11"/>
      <c r="Q766" s="11"/>
      <c r="R766" s="16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5.75" customHeight="1" x14ac:dyDescent="0.25">
      <c r="A767" s="11"/>
      <c r="B767" s="23"/>
      <c r="C767" s="23"/>
      <c r="D767" s="11"/>
      <c r="E767" s="11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11"/>
      <c r="Q767" s="11"/>
      <c r="R767" s="16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5.75" customHeight="1" x14ac:dyDescent="0.25">
      <c r="A768" s="11"/>
      <c r="B768" s="23"/>
      <c r="C768" s="23"/>
      <c r="D768" s="11"/>
      <c r="E768" s="11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11"/>
      <c r="Q768" s="11"/>
      <c r="R768" s="16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5.75" customHeight="1" x14ac:dyDescent="0.25">
      <c r="A769" s="11"/>
      <c r="B769" s="23"/>
      <c r="C769" s="23"/>
      <c r="D769" s="11"/>
      <c r="E769" s="11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11"/>
      <c r="Q769" s="11"/>
      <c r="R769" s="16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5.75" customHeight="1" x14ac:dyDescent="0.25">
      <c r="A770" s="11"/>
      <c r="B770" s="23"/>
      <c r="C770" s="23"/>
      <c r="D770" s="11"/>
      <c r="E770" s="11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11"/>
      <c r="Q770" s="11"/>
      <c r="R770" s="16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5.75" customHeight="1" x14ac:dyDescent="0.25">
      <c r="A771" s="11"/>
      <c r="B771" s="23"/>
      <c r="C771" s="23"/>
      <c r="D771" s="11"/>
      <c r="E771" s="11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11"/>
      <c r="Q771" s="11"/>
      <c r="R771" s="16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5.75" customHeight="1" x14ac:dyDescent="0.25">
      <c r="A772" s="11"/>
      <c r="B772" s="23"/>
      <c r="C772" s="23"/>
      <c r="D772" s="11"/>
      <c r="E772" s="11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11"/>
      <c r="Q772" s="11"/>
      <c r="R772" s="16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5.75" customHeight="1" x14ac:dyDescent="0.25">
      <c r="A773" s="11"/>
      <c r="B773" s="23"/>
      <c r="C773" s="23"/>
      <c r="D773" s="11"/>
      <c r="E773" s="11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11"/>
      <c r="Q773" s="11"/>
      <c r="R773" s="16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5.75" customHeight="1" x14ac:dyDescent="0.25">
      <c r="A774" s="11"/>
      <c r="B774" s="23"/>
      <c r="C774" s="23"/>
      <c r="D774" s="11"/>
      <c r="E774" s="11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11"/>
      <c r="Q774" s="11"/>
      <c r="R774" s="16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5.75" customHeight="1" x14ac:dyDescent="0.25">
      <c r="A775" s="11"/>
      <c r="B775" s="23"/>
      <c r="C775" s="23"/>
      <c r="D775" s="11"/>
      <c r="E775" s="11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11"/>
      <c r="Q775" s="11"/>
      <c r="R775" s="16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5.75" customHeight="1" x14ac:dyDescent="0.25">
      <c r="A776" s="11"/>
      <c r="B776" s="23"/>
      <c r="C776" s="23"/>
      <c r="D776" s="11"/>
      <c r="E776" s="11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11"/>
      <c r="Q776" s="11"/>
      <c r="R776" s="16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5.75" customHeight="1" x14ac:dyDescent="0.25">
      <c r="A777" s="11"/>
      <c r="B777" s="23"/>
      <c r="C777" s="23"/>
      <c r="D777" s="11"/>
      <c r="E777" s="11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11"/>
      <c r="Q777" s="11"/>
      <c r="R777" s="16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5.75" customHeight="1" x14ac:dyDescent="0.25">
      <c r="A778" s="11"/>
      <c r="B778" s="23"/>
      <c r="C778" s="23"/>
      <c r="D778" s="11"/>
      <c r="E778" s="11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11"/>
      <c r="Q778" s="11"/>
      <c r="R778" s="16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5.75" customHeight="1" x14ac:dyDescent="0.25">
      <c r="A779" s="11"/>
      <c r="B779" s="23"/>
      <c r="C779" s="23"/>
      <c r="D779" s="11"/>
      <c r="E779" s="11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11"/>
      <c r="Q779" s="11"/>
      <c r="R779" s="16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5.75" customHeight="1" x14ac:dyDescent="0.25">
      <c r="A780" s="11"/>
      <c r="B780" s="23"/>
      <c r="C780" s="23"/>
      <c r="D780" s="11"/>
      <c r="E780" s="11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11"/>
      <c r="Q780" s="11"/>
      <c r="R780" s="16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5.75" customHeight="1" x14ac:dyDescent="0.25">
      <c r="A781" s="11"/>
      <c r="B781" s="23"/>
      <c r="C781" s="23"/>
      <c r="D781" s="11"/>
      <c r="E781" s="11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11"/>
      <c r="Q781" s="11"/>
      <c r="R781" s="16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5.75" customHeight="1" x14ac:dyDescent="0.25">
      <c r="A782" s="11"/>
      <c r="B782" s="23"/>
      <c r="C782" s="23"/>
      <c r="D782" s="11"/>
      <c r="E782" s="11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11"/>
      <c r="Q782" s="11"/>
      <c r="R782" s="16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5.75" customHeight="1" x14ac:dyDescent="0.25">
      <c r="A783" s="11"/>
      <c r="B783" s="23"/>
      <c r="C783" s="23"/>
      <c r="D783" s="11"/>
      <c r="E783" s="11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11"/>
      <c r="Q783" s="11"/>
      <c r="R783" s="16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5.75" customHeight="1" x14ac:dyDescent="0.25">
      <c r="A784" s="11"/>
      <c r="B784" s="23"/>
      <c r="C784" s="23"/>
      <c r="D784" s="11"/>
      <c r="E784" s="11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11"/>
      <c r="Q784" s="11"/>
      <c r="R784" s="16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5.75" customHeight="1" x14ac:dyDescent="0.25">
      <c r="A785" s="11"/>
      <c r="B785" s="23"/>
      <c r="C785" s="23"/>
      <c r="D785" s="11"/>
      <c r="E785" s="11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11"/>
      <c r="Q785" s="11"/>
      <c r="R785" s="16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5.75" customHeight="1" x14ac:dyDescent="0.25">
      <c r="A786" s="11"/>
      <c r="B786" s="23"/>
      <c r="C786" s="23"/>
      <c r="D786" s="11"/>
      <c r="E786" s="11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11"/>
      <c r="Q786" s="11"/>
      <c r="R786" s="16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5.75" customHeight="1" x14ac:dyDescent="0.25">
      <c r="A787" s="11"/>
      <c r="B787" s="23"/>
      <c r="C787" s="23"/>
      <c r="D787" s="11"/>
      <c r="E787" s="11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11"/>
      <c r="Q787" s="11"/>
      <c r="R787" s="16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5.75" customHeight="1" x14ac:dyDescent="0.25">
      <c r="A788" s="11"/>
      <c r="B788" s="23"/>
      <c r="C788" s="23"/>
      <c r="D788" s="11"/>
      <c r="E788" s="11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11"/>
      <c r="Q788" s="11"/>
      <c r="R788" s="16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5.75" customHeight="1" x14ac:dyDescent="0.25">
      <c r="A789" s="11"/>
      <c r="B789" s="23"/>
      <c r="C789" s="23"/>
      <c r="D789" s="11"/>
      <c r="E789" s="11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11"/>
      <c r="Q789" s="11"/>
      <c r="R789" s="16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5.75" customHeight="1" x14ac:dyDescent="0.25">
      <c r="A790" s="11"/>
      <c r="B790" s="23"/>
      <c r="C790" s="23"/>
      <c r="D790" s="11"/>
      <c r="E790" s="11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11"/>
      <c r="Q790" s="11"/>
      <c r="R790" s="16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5.75" customHeight="1" x14ac:dyDescent="0.25">
      <c r="A791" s="11"/>
      <c r="B791" s="23"/>
      <c r="C791" s="23"/>
      <c r="D791" s="11"/>
      <c r="E791" s="11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11"/>
      <c r="Q791" s="11"/>
      <c r="R791" s="16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5.75" customHeight="1" x14ac:dyDescent="0.25">
      <c r="A792" s="11"/>
      <c r="B792" s="23"/>
      <c r="C792" s="23"/>
      <c r="D792" s="11"/>
      <c r="E792" s="11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11"/>
      <c r="Q792" s="11"/>
      <c r="R792" s="16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5.75" customHeight="1" x14ac:dyDescent="0.25">
      <c r="A793" s="11"/>
      <c r="B793" s="23"/>
      <c r="C793" s="23"/>
      <c r="D793" s="11"/>
      <c r="E793" s="11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11"/>
      <c r="Q793" s="11"/>
      <c r="R793" s="16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5.75" customHeight="1" x14ac:dyDescent="0.25">
      <c r="A794" s="11"/>
      <c r="B794" s="23"/>
      <c r="C794" s="23"/>
      <c r="D794" s="11"/>
      <c r="E794" s="11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11"/>
      <c r="Q794" s="11"/>
      <c r="R794" s="16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5.75" customHeight="1" x14ac:dyDescent="0.25">
      <c r="A795" s="11"/>
      <c r="B795" s="23"/>
      <c r="C795" s="23"/>
      <c r="D795" s="11"/>
      <c r="E795" s="11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11"/>
      <c r="Q795" s="11"/>
      <c r="R795" s="16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5.75" customHeight="1" x14ac:dyDescent="0.25">
      <c r="A796" s="11"/>
      <c r="B796" s="23"/>
      <c r="C796" s="23"/>
      <c r="D796" s="11"/>
      <c r="E796" s="11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11"/>
      <c r="Q796" s="11"/>
      <c r="R796" s="16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5.75" customHeight="1" x14ac:dyDescent="0.25">
      <c r="A797" s="11"/>
      <c r="B797" s="23"/>
      <c r="C797" s="23"/>
      <c r="D797" s="11"/>
      <c r="E797" s="11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11"/>
      <c r="Q797" s="11"/>
      <c r="R797" s="16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5.75" customHeight="1" x14ac:dyDescent="0.25">
      <c r="A798" s="11"/>
      <c r="B798" s="23"/>
      <c r="C798" s="23"/>
      <c r="D798" s="11"/>
      <c r="E798" s="11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11"/>
      <c r="Q798" s="11"/>
      <c r="R798" s="16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5.75" customHeight="1" x14ac:dyDescent="0.25">
      <c r="A799" s="11"/>
      <c r="B799" s="23"/>
      <c r="C799" s="23"/>
      <c r="D799" s="11"/>
      <c r="E799" s="11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11"/>
      <c r="Q799" s="11"/>
      <c r="R799" s="16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5.75" customHeight="1" x14ac:dyDescent="0.25">
      <c r="A800" s="11"/>
      <c r="B800" s="23"/>
      <c r="C800" s="23"/>
      <c r="D800" s="11"/>
      <c r="E800" s="11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11"/>
      <c r="Q800" s="11"/>
      <c r="R800" s="16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5.75" customHeight="1" x14ac:dyDescent="0.25">
      <c r="A801" s="11"/>
      <c r="B801" s="23"/>
      <c r="C801" s="23"/>
      <c r="D801" s="11"/>
      <c r="E801" s="11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11"/>
      <c r="Q801" s="11"/>
      <c r="R801" s="16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5.75" customHeight="1" x14ac:dyDescent="0.25">
      <c r="A802" s="11"/>
      <c r="B802" s="23"/>
      <c r="C802" s="23"/>
      <c r="D802" s="11"/>
      <c r="E802" s="11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11"/>
      <c r="Q802" s="11"/>
      <c r="R802" s="16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</sheetData>
  <autoFilter ref="A4:R138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</autoFilter>
  <sortState ref="B6:Q138">
    <sortCondition descending="1" ref="Q6:Q138"/>
  </sortState>
  <mergeCells count="13">
    <mergeCell ref="A2:R2"/>
    <mergeCell ref="A3:C3"/>
    <mergeCell ref="F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27"/>
  <sheetViews>
    <sheetView workbookViewId="0">
      <selection activeCell="W26" sqref="W26"/>
    </sheetView>
  </sheetViews>
  <sheetFormatPr defaultColWidth="14.42578125" defaultRowHeight="15" customHeight="1" x14ac:dyDescent="0.25"/>
  <cols>
    <col min="1" max="1" width="6.42578125" customWidth="1"/>
    <col min="2" max="2" width="35.42578125" customWidth="1"/>
    <col min="3" max="3" width="30.85546875" customWidth="1"/>
    <col min="4" max="4" width="12.28515625" style="1" customWidth="1"/>
    <col min="5" max="5" width="20.28515625" customWidth="1"/>
    <col min="6" max="6" width="5.28515625" hidden="1" customWidth="1"/>
    <col min="7" max="8" width="5.140625" hidden="1" customWidth="1"/>
    <col min="9" max="9" width="4.42578125" hidden="1" customWidth="1"/>
    <col min="10" max="10" width="4.85546875" hidden="1" customWidth="1"/>
    <col min="11" max="11" width="5.5703125" hidden="1" customWidth="1"/>
    <col min="12" max="12" width="5.85546875" hidden="1" customWidth="1"/>
    <col min="13" max="13" width="6.5703125" hidden="1" customWidth="1"/>
    <col min="14" max="14" width="6" hidden="1" customWidth="1"/>
    <col min="15" max="15" width="5.7109375" hidden="1" customWidth="1"/>
    <col min="16" max="16" width="7.5703125" customWidth="1"/>
    <col min="17" max="17" width="8.28515625" customWidth="1"/>
    <col min="18" max="18" width="12.28515625" customWidth="1"/>
    <col min="19" max="21" width="9.140625" customWidth="1"/>
    <col min="22" max="29" width="8" customWidth="1"/>
  </cols>
  <sheetData>
    <row r="1" spans="1:29" ht="25.5" customHeight="1" x14ac:dyDescent="0.25">
      <c r="A1" s="130" t="s">
        <v>464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46" t="s">
        <v>11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50" t="s">
        <v>0</v>
      </c>
      <c r="B3" s="163"/>
      <c r="C3" s="163"/>
      <c r="D3" s="5">
        <v>100</v>
      </c>
      <c r="E3" s="146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51" t="s">
        <v>1</v>
      </c>
      <c r="B4" s="165" t="s">
        <v>2</v>
      </c>
      <c r="C4" s="151" t="s">
        <v>18</v>
      </c>
      <c r="D4" s="151" t="s">
        <v>10</v>
      </c>
      <c r="E4" s="151" t="s">
        <v>4</v>
      </c>
      <c r="F4" s="157" t="s">
        <v>5</v>
      </c>
      <c r="G4" s="163"/>
      <c r="H4" s="163"/>
      <c r="I4" s="163"/>
      <c r="J4" s="163"/>
      <c r="K4" s="163"/>
      <c r="L4" s="163"/>
      <c r="M4" s="163"/>
      <c r="N4" s="168"/>
      <c r="O4" s="7"/>
      <c r="P4" s="159" t="s">
        <v>6</v>
      </c>
      <c r="Q4" s="160" t="s">
        <v>7</v>
      </c>
      <c r="R4" s="151" t="s">
        <v>463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64"/>
      <c r="B5" s="166"/>
      <c r="C5" s="167"/>
      <c r="D5" s="156"/>
      <c r="E5" s="166"/>
      <c r="F5" s="6">
        <v>1</v>
      </c>
      <c r="G5" s="6">
        <v>2</v>
      </c>
      <c r="H5" s="103">
        <v>3</v>
      </c>
      <c r="I5" s="103">
        <v>4</v>
      </c>
      <c r="J5" s="103">
        <v>5</v>
      </c>
      <c r="K5" s="103">
        <v>6</v>
      </c>
      <c r="L5" s="103">
        <v>7</v>
      </c>
      <c r="M5" s="103">
        <v>8</v>
      </c>
      <c r="N5" s="103">
        <v>9</v>
      </c>
      <c r="O5" s="103">
        <v>10</v>
      </c>
      <c r="P5" s="164"/>
      <c r="Q5" s="164"/>
      <c r="R5" s="164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27" customHeight="1" x14ac:dyDescent="0.25">
      <c r="A6" s="126">
        <v>1</v>
      </c>
      <c r="B6" s="41" t="s">
        <v>446</v>
      </c>
      <c r="C6" s="41" t="s">
        <v>448</v>
      </c>
      <c r="D6" s="36">
        <v>10</v>
      </c>
      <c r="E6" s="41" t="s">
        <v>319</v>
      </c>
      <c r="F6" s="36">
        <v>0</v>
      </c>
      <c r="G6" s="36">
        <v>0</v>
      </c>
      <c r="H6" s="36">
        <v>14</v>
      </c>
      <c r="I6" s="36">
        <v>12</v>
      </c>
      <c r="J6" s="36">
        <v>4</v>
      </c>
      <c r="K6" s="36">
        <v>34</v>
      </c>
      <c r="L6" s="36"/>
      <c r="M6" s="36"/>
      <c r="N6" s="36"/>
      <c r="O6" s="36"/>
      <c r="P6" s="65">
        <f t="shared" ref="P6:P37" si="0">SUM(F6:O6)</f>
        <v>64</v>
      </c>
      <c r="Q6" s="40">
        <f t="shared" ref="Q6:Q37" si="1">P6/$D$3</f>
        <v>0.64</v>
      </c>
      <c r="R6" s="124" t="s">
        <v>465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126">
        <v>2</v>
      </c>
      <c r="B7" s="41" t="s">
        <v>243</v>
      </c>
      <c r="C7" s="41" t="s">
        <v>208</v>
      </c>
      <c r="D7" s="36" t="s">
        <v>206</v>
      </c>
      <c r="E7" s="41" t="s">
        <v>391</v>
      </c>
      <c r="F7" s="36">
        <v>3</v>
      </c>
      <c r="G7" s="36">
        <v>8</v>
      </c>
      <c r="H7" s="36">
        <v>15</v>
      </c>
      <c r="I7" s="36">
        <v>0</v>
      </c>
      <c r="J7" s="36">
        <v>4</v>
      </c>
      <c r="K7" s="36">
        <v>30</v>
      </c>
      <c r="L7" s="36"/>
      <c r="M7" s="36"/>
      <c r="N7" s="36"/>
      <c r="O7" s="36"/>
      <c r="P7" s="65">
        <f t="shared" si="0"/>
        <v>60</v>
      </c>
      <c r="Q7" s="40">
        <f t="shared" si="1"/>
        <v>0.6</v>
      </c>
      <c r="R7" s="125" t="s">
        <v>466</v>
      </c>
      <c r="S7" s="8"/>
      <c r="T7" s="8"/>
      <c r="U7" s="8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126">
        <v>3</v>
      </c>
      <c r="B8" s="41" t="s">
        <v>21</v>
      </c>
      <c r="C8" s="41" t="s">
        <v>19</v>
      </c>
      <c r="D8" s="66" t="s">
        <v>206</v>
      </c>
      <c r="E8" s="45" t="s">
        <v>387</v>
      </c>
      <c r="F8" s="35">
        <v>6</v>
      </c>
      <c r="G8" s="35">
        <v>2</v>
      </c>
      <c r="H8" s="35">
        <v>16</v>
      </c>
      <c r="I8" s="35">
        <v>9</v>
      </c>
      <c r="J8" s="35">
        <v>0</v>
      </c>
      <c r="K8" s="35">
        <v>24</v>
      </c>
      <c r="L8" s="35"/>
      <c r="M8" s="35"/>
      <c r="N8" s="35"/>
      <c r="O8" s="35"/>
      <c r="P8" s="65">
        <f t="shared" si="0"/>
        <v>57</v>
      </c>
      <c r="Q8" s="40">
        <f t="shared" si="1"/>
        <v>0.56999999999999995</v>
      </c>
      <c r="R8" s="125" t="s">
        <v>466</v>
      </c>
      <c r="S8" s="8"/>
      <c r="T8" s="8"/>
      <c r="U8" s="8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126">
        <v>4</v>
      </c>
      <c r="B9" s="41" t="s">
        <v>22</v>
      </c>
      <c r="C9" s="41" t="s">
        <v>19</v>
      </c>
      <c r="D9" s="36" t="s">
        <v>206</v>
      </c>
      <c r="E9" s="41" t="s">
        <v>387</v>
      </c>
      <c r="F9" s="36">
        <v>6</v>
      </c>
      <c r="G9" s="36">
        <v>4</v>
      </c>
      <c r="H9" s="36">
        <v>17</v>
      </c>
      <c r="I9" s="36">
        <v>9</v>
      </c>
      <c r="J9" s="36">
        <v>1</v>
      </c>
      <c r="K9" s="36">
        <v>18</v>
      </c>
      <c r="L9" s="36"/>
      <c r="M9" s="36"/>
      <c r="N9" s="36"/>
      <c r="O9" s="36"/>
      <c r="P9" s="65">
        <f t="shared" si="0"/>
        <v>55</v>
      </c>
      <c r="Q9" s="40">
        <f t="shared" si="1"/>
        <v>0.55000000000000004</v>
      </c>
      <c r="R9" s="125" t="s">
        <v>466</v>
      </c>
      <c r="S9" s="8"/>
      <c r="T9" s="8"/>
      <c r="U9" s="8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126">
        <v>5</v>
      </c>
      <c r="B10" s="41" t="s">
        <v>26</v>
      </c>
      <c r="C10" s="41" t="s">
        <v>13</v>
      </c>
      <c r="D10" s="36" t="s">
        <v>206</v>
      </c>
      <c r="E10" s="41" t="s">
        <v>363</v>
      </c>
      <c r="F10" s="36">
        <v>0</v>
      </c>
      <c r="G10" s="36">
        <v>4</v>
      </c>
      <c r="H10" s="36">
        <v>15</v>
      </c>
      <c r="I10" s="36">
        <v>3</v>
      </c>
      <c r="J10" s="36">
        <v>4</v>
      </c>
      <c r="K10" s="36">
        <v>28</v>
      </c>
      <c r="L10" s="36"/>
      <c r="M10" s="36"/>
      <c r="N10" s="36"/>
      <c r="O10" s="36"/>
      <c r="P10" s="65">
        <f t="shared" si="0"/>
        <v>54</v>
      </c>
      <c r="Q10" s="40">
        <f t="shared" si="1"/>
        <v>0.54</v>
      </c>
      <c r="R10" s="125" t="s">
        <v>466</v>
      </c>
      <c r="S10" s="8"/>
      <c r="T10" s="8"/>
      <c r="U10" s="8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126">
        <v>6</v>
      </c>
      <c r="B11" s="41" t="s">
        <v>384</v>
      </c>
      <c r="C11" s="41" t="s">
        <v>51</v>
      </c>
      <c r="D11" s="36">
        <v>10</v>
      </c>
      <c r="E11" s="41" t="s">
        <v>385</v>
      </c>
      <c r="F11" s="36">
        <v>3</v>
      </c>
      <c r="G11" s="36">
        <v>4</v>
      </c>
      <c r="H11" s="36">
        <v>15</v>
      </c>
      <c r="I11" s="36">
        <v>0</v>
      </c>
      <c r="J11" s="36">
        <v>4</v>
      </c>
      <c r="K11" s="36">
        <v>28</v>
      </c>
      <c r="L11" s="36"/>
      <c r="M11" s="36"/>
      <c r="N11" s="36"/>
      <c r="O11" s="36"/>
      <c r="P11" s="65">
        <f t="shared" si="0"/>
        <v>54</v>
      </c>
      <c r="Q11" s="40">
        <f t="shared" si="1"/>
        <v>0.54</v>
      </c>
      <c r="R11" s="125" t="s">
        <v>466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126">
        <v>7</v>
      </c>
      <c r="B12" s="41" t="s">
        <v>443</v>
      </c>
      <c r="C12" s="41" t="s">
        <v>444</v>
      </c>
      <c r="D12" s="36">
        <v>10</v>
      </c>
      <c r="E12" s="41" t="s">
        <v>319</v>
      </c>
      <c r="F12" s="36">
        <v>3</v>
      </c>
      <c r="G12" s="36">
        <v>4</v>
      </c>
      <c r="H12" s="36">
        <v>12</v>
      </c>
      <c r="I12" s="36">
        <v>6</v>
      </c>
      <c r="J12" s="36">
        <v>1</v>
      </c>
      <c r="K12" s="36">
        <v>28</v>
      </c>
      <c r="L12" s="36"/>
      <c r="M12" s="36"/>
      <c r="N12" s="36"/>
      <c r="O12" s="36"/>
      <c r="P12" s="65">
        <f t="shared" si="0"/>
        <v>54</v>
      </c>
      <c r="Q12" s="40">
        <f t="shared" si="1"/>
        <v>0.54</v>
      </c>
      <c r="R12" s="125" t="s">
        <v>466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126">
        <v>8</v>
      </c>
      <c r="B13" s="41" t="s">
        <v>24</v>
      </c>
      <c r="C13" s="41" t="s">
        <v>90</v>
      </c>
      <c r="D13" s="36" t="s">
        <v>206</v>
      </c>
      <c r="E13" s="41" t="s">
        <v>395</v>
      </c>
      <c r="F13" s="36">
        <v>6</v>
      </c>
      <c r="G13" s="36">
        <v>2</v>
      </c>
      <c r="H13" s="36">
        <v>10</v>
      </c>
      <c r="I13" s="36">
        <v>0</v>
      </c>
      <c r="J13" s="36">
        <v>1</v>
      </c>
      <c r="K13" s="36">
        <v>34</v>
      </c>
      <c r="L13" s="36"/>
      <c r="M13" s="36"/>
      <c r="N13" s="36"/>
      <c r="O13" s="36"/>
      <c r="P13" s="65">
        <f t="shared" si="0"/>
        <v>53</v>
      </c>
      <c r="Q13" s="40">
        <f t="shared" si="1"/>
        <v>0.53</v>
      </c>
      <c r="R13" s="125" t="s">
        <v>466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126">
        <v>9</v>
      </c>
      <c r="B14" s="41" t="s">
        <v>222</v>
      </c>
      <c r="C14" s="41" t="s">
        <v>19</v>
      </c>
      <c r="D14" s="36" t="s">
        <v>206</v>
      </c>
      <c r="E14" s="41" t="s">
        <v>387</v>
      </c>
      <c r="F14" s="36">
        <v>3</v>
      </c>
      <c r="G14" s="36">
        <v>9</v>
      </c>
      <c r="H14" s="36">
        <v>17</v>
      </c>
      <c r="I14" s="36">
        <v>9</v>
      </c>
      <c r="J14" s="36">
        <v>0</v>
      </c>
      <c r="K14" s="36">
        <v>14</v>
      </c>
      <c r="L14" s="36"/>
      <c r="M14" s="36"/>
      <c r="N14" s="36"/>
      <c r="O14" s="36"/>
      <c r="P14" s="65">
        <f t="shared" si="0"/>
        <v>52</v>
      </c>
      <c r="Q14" s="40">
        <f t="shared" si="1"/>
        <v>0.52</v>
      </c>
      <c r="R14" s="125" t="s">
        <v>466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126">
        <v>10</v>
      </c>
      <c r="B15" s="41" t="s">
        <v>232</v>
      </c>
      <c r="C15" s="41" t="s">
        <v>167</v>
      </c>
      <c r="D15" s="36" t="s">
        <v>206</v>
      </c>
      <c r="E15" s="41" t="s">
        <v>393</v>
      </c>
      <c r="F15" s="36">
        <v>3</v>
      </c>
      <c r="G15" s="36">
        <v>2</v>
      </c>
      <c r="H15" s="36">
        <v>11</v>
      </c>
      <c r="I15" s="36">
        <v>9</v>
      </c>
      <c r="J15" s="36">
        <v>4</v>
      </c>
      <c r="K15" s="36">
        <v>22</v>
      </c>
      <c r="L15" s="36"/>
      <c r="M15" s="36"/>
      <c r="N15" s="36"/>
      <c r="O15" s="36"/>
      <c r="P15" s="65">
        <f t="shared" si="0"/>
        <v>51</v>
      </c>
      <c r="Q15" s="40">
        <f t="shared" si="1"/>
        <v>0.51</v>
      </c>
      <c r="R15" s="125" t="s">
        <v>466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126">
        <v>11</v>
      </c>
      <c r="B16" s="41" t="s">
        <v>368</v>
      </c>
      <c r="C16" s="41" t="s">
        <v>13</v>
      </c>
      <c r="D16" s="36">
        <v>10</v>
      </c>
      <c r="E16" s="41" t="s">
        <v>363</v>
      </c>
      <c r="F16" s="36">
        <v>3</v>
      </c>
      <c r="G16" s="36">
        <v>0</v>
      </c>
      <c r="H16" s="36">
        <v>17</v>
      </c>
      <c r="I16" s="36">
        <v>0</v>
      </c>
      <c r="J16" s="36">
        <v>4</v>
      </c>
      <c r="K16" s="36">
        <v>26</v>
      </c>
      <c r="L16" s="36"/>
      <c r="M16" s="36"/>
      <c r="N16" s="36"/>
      <c r="O16" s="36"/>
      <c r="P16" s="65">
        <f t="shared" si="0"/>
        <v>50</v>
      </c>
      <c r="Q16" s="40">
        <f t="shared" si="1"/>
        <v>0.5</v>
      </c>
      <c r="R16" s="125" t="s">
        <v>466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126">
        <v>12</v>
      </c>
      <c r="B17" s="41" t="s">
        <v>214</v>
      </c>
      <c r="C17" s="41" t="s">
        <v>167</v>
      </c>
      <c r="D17" s="66" t="s">
        <v>206</v>
      </c>
      <c r="E17" s="45" t="s">
        <v>393</v>
      </c>
      <c r="F17" s="35">
        <v>3</v>
      </c>
      <c r="G17" s="35">
        <v>2</v>
      </c>
      <c r="H17" s="35">
        <v>13</v>
      </c>
      <c r="I17" s="35">
        <v>3</v>
      </c>
      <c r="J17" s="35">
        <v>4</v>
      </c>
      <c r="K17" s="35">
        <v>24</v>
      </c>
      <c r="L17" s="35"/>
      <c r="M17" s="35"/>
      <c r="N17" s="35"/>
      <c r="O17" s="35"/>
      <c r="P17" s="65">
        <f t="shared" si="0"/>
        <v>49</v>
      </c>
      <c r="Q17" s="40">
        <f t="shared" si="1"/>
        <v>0.49</v>
      </c>
      <c r="R17" s="125" t="s">
        <v>467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126">
        <v>13</v>
      </c>
      <c r="B18" s="41" t="s">
        <v>226</v>
      </c>
      <c r="C18" s="41" t="s">
        <v>208</v>
      </c>
      <c r="D18" s="36" t="s">
        <v>206</v>
      </c>
      <c r="E18" s="41" t="s">
        <v>390</v>
      </c>
      <c r="F18" s="36">
        <v>3</v>
      </c>
      <c r="G18" s="36">
        <v>4</v>
      </c>
      <c r="H18" s="36">
        <v>12</v>
      </c>
      <c r="I18" s="36">
        <v>6</v>
      </c>
      <c r="J18" s="36">
        <v>1</v>
      </c>
      <c r="K18" s="36">
        <v>22</v>
      </c>
      <c r="L18" s="36"/>
      <c r="M18" s="36"/>
      <c r="N18" s="36"/>
      <c r="O18" s="36"/>
      <c r="P18" s="65">
        <f t="shared" si="0"/>
        <v>48</v>
      </c>
      <c r="Q18" s="40">
        <f t="shared" si="1"/>
        <v>0.48</v>
      </c>
      <c r="R18" s="125" t="s">
        <v>467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126">
        <v>14</v>
      </c>
      <c r="B19" s="41" t="s">
        <v>220</v>
      </c>
      <c r="C19" s="41" t="s">
        <v>208</v>
      </c>
      <c r="D19" s="34" t="s">
        <v>206</v>
      </c>
      <c r="E19" s="41" t="s">
        <v>390</v>
      </c>
      <c r="F19" s="36">
        <v>3</v>
      </c>
      <c r="G19" s="36">
        <v>6</v>
      </c>
      <c r="H19" s="36">
        <v>14</v>
      </c>
      <c r="I19" s="36">
        <v>0</v>
      </c>
      <c r="J19" s="36">
        <v>4</v>
      </c>
      <c r="K19" s="36">
        <v>20</v>
      </c>
      <c r="L19" s="36"/>
      <c r="M19" s="36"/>
      <c r="N19" s="36"/>
      <c r="O19" s="36"/>
      <c r="P19" s="65">
        <f t="shared" si="0"/>
        <v>47</v>
      </c>
      <c r="Q19" s="40">
        <f t="shared" si="1"/>
        <v>0.47</v>
      </c>
      <c r="R19" s="125" t="s">
        <v>467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126">
        <v>15</v>
      </c>
      <c r="B20" s="41" t="s">
        <v>365</v>
      </c>
      <c r="C20" s="41" t="s">
        <v>13</v>
      </c>
      <c r="D20" s="36">
        <v>10</v>
      </c>
      <c r="E20" s="41" t="s">
        <v>363</v>
      </c>
      <c r="F20" s="36">
        <v>3</v>
      </c>
      <c r="G20" s="36">
        <v>4</v>
      </c>
      <c r="H20" s="36">
        <v>12</v>
      </c>
      <c r="I20" s="36">
        <v>0</v>
      </c>
      <c r="J20" s="36">
        <v>4</v>
      </c>
      <c r="K20" s="36">
        <v>24</v>
      </c>
      <c r="L20" s="36"/>
      <c r="M20" s="36"/>
      <c r="N20" s="36"/>
      <c r="O20" s="36"/>
      <c r="P20" s="65">
        <f t="shared" si="0"/>
        <v>47</v>
      </c>
      <c r="Q20" s="40">
        <f t="shared" si="1"/>
        <v>0.47</v>
      </c>
      <c r="R20" s="125" t="s">
        <v>467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126">
        <v>16</v>
      </c>
      <c r="B21" s="41" t="s">
        <v>217</v>
      </c>
      <c r="C21" s="41" t="s">
        <v>58</v>
      </c>
      <c r="D21" s="34" t="s">
        <v>206</v>
      </c>
      <c r="E21" s="45" t="s">
        <v>389</v>
      </c>
      <c r="F21" s="36">
        <v>3</v>
      </c>
      <c r="G21" s="36">
        <v>4</v>
      </c>
      <c r="H21" s="36">
        <v>14</v>
      </c>
      <c r="I21" s="36">
        <v>12</v>
      </c>
      <c r="J21" s="36">
        <v>1</v>
      </c>
      <c r="K21" s="36">
        <v>12</v>
      </c>
      <c r="L21" s="36"/>
      <c r="M21" s="36"/>
      <c r="N21" s="36"/>
      <c r="O21" s="36"/>
      <c r="P21" s="65">
        <f t="shared" si="0"/>
        <v>46</v>
      </c>
      <c r="Q21" s="40">
        <f t="shared" si="1"/>
        <v>0.46</v>
      </c>
      <c r="R21" s="125" t="s">
        <v>467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126">
        <v>17</v>
      </c>
      <c r="B22" s="41" t="s">
        <v>223</v>
      </c>
      <c r="C22" s="41" t="s">
        <v>50</v>
      </c>
      <c r="D22" s="36" t="s">
        <v>206</v>
      </c>
      <c r="E22" s="41" t="s">
        <v>397</v>
      </c>
      <c r="F22" s="36">
        <v>0</v>
      </c>
      <c r="G22" s="36">
        <v>2</v>
      </c>
      <c r="H22" s="36">
        <v>17</v>
      </c>
      <c r="I22" s="36">
        <v>0</v>
      </c>
      <c r="J22" s="36">
        <v>4</v>
      </c>
      <c r="K22" s="36">
        <v>22</v>
      </c>
      <c r="L22" s="36"/>
      <c r="M22" s="36"/>
      <c r="N22" s="36"/>
      <c r="O22" s="36"/>
      <c r="P22" s="65">
        <f t="shared" si="0"/>
        <v>45</v>
      </c>
      <c r="Q22" s="40">
        <f t="shared" si="1"/>
        <v>0.45</v>
      </c>
      <c r="R22" s="125" t="s">
        <v>467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126">
        <v>18</v>
      </c>
      <c r="B23" s="41" t="s">
        <v>224</v>
      </c>
      <c r="C23" s="41" t="s">
        <v>19</v>
      </c>
      <c r="D23" s="36" t="s">
        <v>206</v>
      </c>
      <c r="E23" s="41" t="s">
        <v>387</v>
      </c>
      <c r="F23" s="36">
        <v>0</v>
      </c>
      <c r="G23" s="36">
        <v>2</v>
      </c>
      <c r="H23" s="36">
        <v>16</v>
      </c>
      <c r="I23" s="36">
        <v>9</v>
      </c>
      <c r="J23" s="36">
        <v>0</v>
      </c>
      <c r="K23" s="36">
        <v>18</v>
      </c>
      <c r="L23" s="36"/>
      <c r="M23" s="36"/>
      <c r="N23" s="36"/>
      <c r="O23" s="36"/>
      <c r="P23" s="65">
        <f t="shared" si="0"/>
        <v>45</v>
      </c>
      <c r="Q23" s="40">
        <f t="shared" si="1"/>
        <v>0.45</v>
      </c>
      <c r="R23" s="125" t="s">
        <v>467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126">
        <v>19</v>
      </c>
      <c r="B24" s="41" t="s">
        <v>263</v>
      </c>
      <c r="C24" s="41" t="s">
        <v>19</v>
      </c>
      <c r="D24" s="36" t="s">
        <v>206</v>
      </c>
      <c r="E24" s="41" t="s">
        <v>387</v>
      </c>
      <c r="F24" s="36">
        <v>0</v>
      </c>
      <c r="G24" s="36">
        <v>4</v>
      </c>
      <c r="H24" s="36">
        <v>18</v>
      </c>
      <c r="I24" s="36">
        <v>9</v>
      </c>
      <c r="J24" s="36">
        <v>4</v>
      </c>
      <c r="K24" s="36">
        <v>10</v>
      </c>
      <c r="L24" s="36"/>
      <c r="M24" s="36"/>
      <c r="N24" s="36"/>
      <c r="O24" s="36"/>
      <c r="P24" s="65">
        <f t="shared" si="0"/>
        <v>45</v>
      </c>
      <c r="Q24" s="40">
        <f t="shared" si="1"/>
        <v>0.45</v>
      </c>
      <c r="R24" s="125" t="s">
        <v>467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126">
        <v>20</v>
      </c>
      <c r="B25" s="41" t="s">
        <v>264</v>
      </c>
      <c r="C25" s="41" t="s">
        <v>265</v>
      </c>
      <c r="D25" s="36" t="s">
        <v>206</v>
      </c>
      <c r="E25" s="41" t="s">
        <v>396</v>
      </c>
      <c r="F25" s="36">
        <v>3</v>
      </c>
      <c r="G25" s="36">
        <v>2</v>
      </c>
      <c r="H25" s="36">
        <v>12</v>
      </c>
      <c r="I25" s="36">
        <v>0</v>
      </c>
      <c r="J25" s="36">
        <v>4</v>
      </c>
      <c r="K25" s="36">
        <v>24</v>
      </c>
      <c r="L25" s="36"/>
      <c r="M25" s="36"/>
      <c r="N25" s="36"/>
      <c r="O25" s="36"/>
      <c r="P25" s="65">
        <f t="shared" si="0"/>
        <v>45</v>
      </c>
      <c r="Q25" s="40">
        <f t="shared" si="1"/>
        <v>0.45</v>
      </c>
      <c r="R25" s="125" t="s">
        <v>467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126">
        <v>21</v>
      </c>
      <c r="B26" s="41" t="s">
        <v>376</v>
      </c>
      <c r="C26" s="41" t="s">
        <v>13</v>
      </c>
      <c r="D26" s="36">
        <v>10</v>
      </c>
      <c r="E26" s="41" t="s">
        <v>363</v>
      </c>
      <c r="F26" s="36">
        <v>0</v>
      </c>
      <c r="G26" s="36">
        <v>6</v>
      </c>
      <c r="H26" s="36">
        <v>15</v>
      </c>
      <c r="I26" s="36">
        <v>0</v>
      </c>
      <c r="J26" s="36">
        <v>0</v>
      </c>
      <c r="K26" s="36">
        <v>24</v>
      </c>
      <c r="L26" s="36"/>
      <c r="M26" s="36"/>
      <c r="N26" s="36"/>
      <c r="O26" s="36"/>
      <c r="P26" s="65">
        <f t="shared" si="0"/>
        <v>45</v>
      </c>
      <c r="Q26" s="40">
        <f t="shared" si="1"/>
        <v>0.45</v>
      </c>
      <c r="R26" s="125" t="s">
        <v>467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126">
        <v>22</v>
      </c>
      <c r="B27" s="41" t="s">
        <v>240</v>
      </c>
      <c r="C27" s="41" t="s">
        <v>115</v>
      </c>
      <c r="D27" s="34" t="s">
        <v>206</v>
      </c>
      <c r="E27" s="45" t="s">
        <v>381</v>
      </c>
      <c r="F27" s="36">
        <v>0</v>
      </c>
      <c r="G27" s="36">
        <v>6</v>
      </c>
      <c r="H27" s="36">
        <v>13</v>
      </c>
      <c r="I27" s="36">
        <v>9</v>
      </c>
      <c r="J27" s="36">
        <v>0</v>
      </c>
      <c r="K27" s="36">
        <v>16</v>
      </c>
      <c r="L27" s="36"/>
      <c r="M27" s="36"/>
      <c r="N27" s="36"/>
      <c r="O27" s="36"/>
      <c r="P27" s="65">
        <f t="shared" si="0"/>
        <v>44</v>
      </c>
      <c r="Q27" s="40">
        <f t="shared" si="1"/>
        <v>0.44</v>
      </c>
      <c r="R27" s="125" t="s">
        <v>467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126">
        <v>23</v>
      </c>
      <c r="B28" s="41" t="s">
        <v>17</v>
      </c>
      <c r="C28" s="41" t="s">
        <v>37</v>
      </c>
      <c r="D28" s="36" t="s">
        <v>206</v>
      </c>
      <c r="E28" s="41" t="s">
        <v>392</v>
      </c>
      <c r="F28" s="36">
        <v>3</v>
      </c>
      <c r="G28" s="36">
        <v>6</v>
      </c>
      <c r="H28" s="36">
        <v>15</v>
      </c>
      <c r="I28" s="36">
        <v>3</v>
      </c>
      <c r="J28" s="36">
        <v>1</v>
      </c>
      <c r="K28" s="36">
        <v>16</v>
      </c>
      <c r="L28" s="36"/>
      <c r="M28" s="36"/>
      <c r="N28" s="36"/>
      <c r="O28" s="36"/>
      <c r="P28" s="65">
        <f t="shared" si="0"/>
        <v>44</v>
      </c>
      <c r="Q28" s="40">
        <f t="shared" si="1"/>
        <v>0.44</v>
      </c>
      <c r="R28" s="125" t="s">
        <v>467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126">
        <v>24</v>
      </c>
      <c r="B29" s="41" t="s">
        <v>369</v>
      </c>
      <c r="C29" s="41" t="s">
        <v>13</v>
      </c>
      <c r="D29" s="36">
        <v>10</v>
      </c>
      <c r="E29" s="41" t="s">
        <v>363</v>
      </c>
      <c r="F29" s="36">
        <v>0</v>
      </c>
      <c r="G29" s="36">
        <v>4</v>
      </c>
      <c r="H29" s="36">
        <v>12</v>
      </c>
      <c r="I29" s="36">
        <v>0</v>
      </c>
      <c r="J29" s="36">
        <v>0</v>
      </c>
      <c r="K29" s="36">
        <v>28</v>
      </c>
      <c r="L29" s="36"/>
      <c r="M29" s="36"/>
      <c r="N29" s="36"/>
      <c r="O29" s="36"/>
      <c r="P29" s="65">
        <f t="shared" si="0"/>
        <v>44</v>
      </c>
      <c r="Q29" s="40">
        <f t="shared" si="1"/>
        <v>0.44</v>
      </c>
      <c r="R29" s="125" t="s">
        <v>467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126">
        <v>25</v>
      </c>
      <c r="B30" s="41" t="s">
        <v>445</v>
      </c>
      <c r="C30" s="41" t="s">
        <v>444</v>
      </c>
      <c r="D30" s="36">
        <v>10</v>
      </c>
      <c r="E30" s="41" t="s">
        <v>319</v>
      </c>
      <c r="F30" s="36">
        <v>0</v>
      </c>
      <c r="G30" s="36">
        <v>6</v>
      </c>
      <c r="H30" s="36">
        <v>12</v>
      </c>
      <c r="I30" s="36">
        <v>0</v>
      </c>
      <c r="J30" s="36">
        <v>0</v>
      </c>
      <c r="K30" s="36">
        <v>26</v>
      </c>
      <c r="L30" s="36"/>
      <c r="M30" s="36"/>
      <c r="N30" s="36"/>
      <c r="O30" s="36"/>
      <c r="P30" s="65">
        <f t="shared" si="0"/>
        <v>44</v>
      </c>
      <c r="Q30" s="40">
        <f t="shared" si="1"/>
        <v>0.44</v>
      </c>
      <c r="R30" s="125" t="s">
        <v>467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126">
        <v>26</v>
      </c>
      <c r="B31" s="41" t="s">
        <v>215</v>
      </c>
      <c r="C31" s="41" t="s">
        <v>44</v>
      </c>
      <c r="D31" s="36" t="s">
        <v>206</v>
      </c>
      <c r="E31" s="41" t="s">
        <v>388</v>
      </c>
      <c r="F31" s="36">
        <v>3</v>
      </c>
      <c r="G31" s="36">
        <v>6</v>
      </c>
      <c r="H31" s="36">
        <v>15</v>
      </c>
      <c r="I31" s="36">
        <v>0</v>
      </c>
      <c r="J31" s="36">
        <v>1</v>
      </c>
      <c r="K31" s="36">
        <v>18</v>
      </c>
      <c r="L31" s="36"/>
      <c r="M31" s="36"/>
      <c r="N31" s="36"/>
      <c r="O31" s="36"/>
      <c r="P31" s="65">
        <f t="shared" si="0"/>
        <v>43</v>
      </c>
      <c r="Q31" s="40">
        <f t="shared" si="1"/>
        <v>0.43</v>
      </c>
      <c r="R31" s="125" t="s">
        <v>467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126">
        <v>27</v>
      </c>
      <c r="B32" s="41" t="s">
        <v>256</v>
      </c>
      <c r="C32" s="41" t="s">
        <v>42</v>
      </c>
      <c r="D32" s="36" t="s">
        <v>206</v>
      </c>
      <c r="E32" s="41" t="s">
        <v>382</v>
      </c>
      <c r="F32" s="36">
        <v>3</v>
      </c>
      <c r="G32" s="36">
        <v>4</v>
      </c>
      <c r="H32" s="36">
        <v>7</v>
      </c>
      <c r="I32" s="36">
        <v>3</v>
      </c>
      <c r="J32" s="36">
        <v>4</v>
      </c>
      <c r="K32" s="36">
        <v>22</v>
      </c>
      <c r="L32" s="36"/>
      <c r="M32" s="36"/>
      <c r="N32" s="36"/>
      <c r="O32" s="36"/>
      <c r="P32" s="65">
        <f t="shared" si="0"/>
        <v>43</v>
      </c>
      <c r="Q32" s="40">
        <f t="shared" si="1"/>
        <v>0.43</v>
      </c>
      <c r="R32" s="125" t="s">
        <v>467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126">
        <v>28</v>
      </c>
      <c r="B33" s="41" t="s">
        <v>212</v>
      </c>
      <c r="C33" s="41" t="s">
        <v>115</v>
      </c>
      <c r="D33" s="36" t="s">
        <v>206</v>
      </c>
      <c r="E33" s="41" t="s">
        <v>381</v>
      </c>
      <c r="F33" s="36">
        <v>0</v>
      </c>
      <c r="G33" s="36">
        <v>4</v>
      </c>
      <c r="H33" s="36">
        <v>8</v>
      </c>
      <c r="I33" s="36">
        <v>12</v>
      </c>
      <c r="J33" s="36">
        <v>0</v>
      </c>
      <c r="K33" s="36">
        <v>18</v>
      </c>
      <c r="L33" s="36"/>
      <c r="M33" s="36"/>
      <c r="N33" s="36"/>
      <c r="O33" s="36"/>
      <c r="P33" s="65">
        <f t="shared" si="0"/>
        <v>42</v>
      </c>
      <c r="Q33" s="40">
        <f t="shared" si="1"/>
        <v>0.42</v>
      </c>
      <c r="R33" s="125" t="s">
        <v>467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126">
        <v>29</v>
      </c>
      <c r="B34" s="41" t="s">
        <v>375</v>
      </c>
      <c r="C34" s="41" t="s">
        <v>13</v>
      </c>
      <c r="D34" s="36">
        <v>10</v>
      </c>
      <c r="E34" s="41" t="s">
        <v>363</v>
      </c>
      <c r="F34" s="36">
        <v>0</v>
      </c>
      <c r="G34" s="36">
        <v>6</v>
      </c>
      <c r="H34" s="36">
        <v>13</v>
      </c>
      <c r="I34" s="36">
        <v>0</v>
      </c>
      <c r="J34" s="36">
        <v>1</v>
      </c>
      <c r="K34" s="36">
        <v>22</v>
      </c>
      <c r="L34" s="36"/>
      <c r="M34" s="36"/>
      <c r="N34" s="36"/>
      <c r="O34" s="36"/>
      <c r="P34" s="65">
        <f t="shared" si="0"/>
        <v>42</v>
      </c>
      <c r="Q34" s="40">
        <f t="shared" si="1"/>
        <v>0.42</v>
      </c>
      <c r="R34" s="125" t="s">
        <v>467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126">
        <v>30</v>
      </c>
      <c r="B35" s="41" t="s">
        <v>229</v>
      </c>
      <c r="C35" s="41" t="s">
        <v>13</v>
      </c>
      <c r="D35" s="36" t="s">
        <v>206</v>
      </c>
      <c r="E35" s="41" t="s">
        <v>363</v>
      </c>
      <c r="F35" s="36">
        <v>0</v>
      </c>
      <c r="G35" s="36">
        <v>4</v>
      </c>
      <c r="H35" s="36">
        <v>13</v>
      </c>
      <c r="I35" s="36">
        <v>3</v>
      </c>
      <c r="J35" s="36">
        <v>4</v>
      </c>
      <c r="K35" s="36">
        <v>16</v>
      </c>
      <c r="L35" s="36"/>
      <c r="M35" s="36"/>
      <c r="N35" s="36"/>
      <c r="O35" s="36"/>
      <c r="P35" s="65">
        <f t="shared" si="0"/>
        <v>40</v>
      </c>
      <c r="Q35" s="40">
        <f t="shared" si="1"/>
        <v>0.4</v>
      </c>
      <c r="R35" s="125" t="s">
        <v>467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126">
        <v>31</v>
      </c>
      <c r="B36" s="41" t="s">
        <v>230</v>
      </c>
      <c r="C36" s="41" t="s">
        <v>37</v>
      </c>
      <c r="D36" s="66" t="s">
        <v>206</v>
      </c>
      <c r="E36" s="45" t="s">
        <v>392</v>
      </c>
      <c r="F36" s="36">
        <v>0</v>
      </c>
      <c r="G36" s="36">
        <v>2</v>
      </c>
      <c r="H36" s="36">
        <v>14</v>
      </c>
      <c r="I36" s="36">
        <v>0</v>
      </c>
      <c r="J36" s="36">
        <v>4</v>
      </c>
      <c r="K36" s="36">
        <v>20</v>
      </c>
      <c r="L36" s="36"/>
      <c r="M36" s="36"/>
      <c r="N36" s="36"/>
      <c r="O36" s="36"/>
      <c r="P36" s="65">
        <f t="shared" si="0"/>
        <v>40</v>
      </c>
      <c r="Q36" s="40">
        <f t="shared" si="1"/>
        <v>0.4</v>
      </c>
      <c r="R36" s="125" t="s">
        <v>467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126">
        <v>32</v>
      </c>
      <c r="B37" s="41" t="s">
        <v>241</v>
      </c>
      <c r="C37" s="41" t="s">
        <v>19</v>
      </c>
      <c r="D37" s="36" t="s">
        <v>206</v>
      </c>
      <c r="E37" s="41" t="s">
        <v>387</v>
      </c>
      <c r="F37" s="36">
        <v>3</v>
      </c>
      <c r="G37" s="36">
        <v>2</v>
      </c>
      <c r="H37" s="36">
        <v>15</v>
      </c>
      <c r="I37" s="36">
        <v>9</v>
      </c>
      <c r="J37" s="36">
        <v>1</v>
      </c>
      <c r="K37" s="36">
        <v>10</v>
      </c>
      <c r="L37" s="36"/>
      <c r="M37" s="36"/>
      <c r="N37" s="36"/>
      <c r="O37" s="36"/>
      <c r="P37" s="65">
        <f t="shared" si="0"/>
        <v>40</v>
      </c>
      <c r="Q37" s="40">
        <f t="shared" si="1"/>
        <v>0.4</v>
      </c>
      <c r="R37" s="125" t="s">
        <v>467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126">
        <v>33</v>
      </c>
      <c r="B38" s="41" t="s">
        <v>211</v>
      </c>
      <c r="C38" s="41" t="s">
        <v>73</v>
      </c>
      <c r="D38" s="66" t="s">
        <v>206</v>
      </c>
      <c r="E38" s="45" t="s">
        <v>398</v>
      </c>
      <c r="F38" s="36">
        <v>0</v>
      </c>
      <c r="G38" s="36">
        <v>2</v>
      </c>
      <c r="H38" s="36">
        <v>11</v>
      </c>
      <c r="I38" s="36">
        <v>9</v>
      </c>
      <c r="J38" s="36">
        <v>1</v>
      </c>
      <c r="K38" s="36">
        <v>16</v>
      </c>
      <c r="L38" s="36"/>
      <c r="M38" s="36"/>
      <c r="N38" s="36"/>
      <c r="O38" s="36"/>
      <c r="P38" s="65">
        <f t="shared" ref="P38:P69" si="2">SUM(F38:O38)</f>
        <v>39</v>
      </c>
      <c r="Q38" s="40">
        <f t="shared" ref="Q38:Q69" si="3">P38/$D$3</f>
        <v>0.39</v>
      </c>
      <c r="R38" s="125" t="s">
        <v>467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126">
        <v>34</v>
      </c>
      <c r="B39" s="41" t="s">
        <v>213</v>
      </c>
      <c r="C39" s="41" t="s">
        <v>208</v>
      </c>
      <c r="D39" s="66" t="s">
        <v>206</v>
      </c>
      <c r="E39" s="45" t="s">
        <v>390</v>
      </c>
      <c r="F39" s="36">
        <v>3</v>
      </c>
      <c r="G39" s="36">
        <v>4</v>
      </c>
      <c r="H39" s="36">
        <v>10</v>
      </c>
      <c r="I39" s="36">
        <v>0</v>
      </c>
      <c r="J39" s="36">
        <v>4</v>
      </c>
      <c r="K39" s="36">
        <v>18</v>
      </c>
      <c r="L39" s="36"/>
      <c r="M39" s="36"/>
      <c r="N39" s="36"/>
      <c r="O39" s="36"/>
      <c r="P39" s="65">
        <f t="shared" si="2"/>
        <v>39</v>
      </c>
      <c r="Q39" s="40">
        <f t="shared" si="3"/>
        <v>0.39</v>
      </c>
      <c r="R39" s="125" t="s">
        <v>467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126">
        <v>35</v>
      </c>
      <c r="B40" s="41" t="s">
        <v>225</v>
      </c>
      <c r="C40" s="41" t="s">
        <v>43</v>
      </c>
      <c r="D40" s="36" t="s">
        <v>206</v>
      </c>
      <c r="E40" s="41" t="s">
        <v>386</v>
      </c>
      <c r="F40" s="36">
        <v>3</v>
      </c>
      <c r="G40" s="36">
        <v>2</v>
      </c>
      <c r="H40" s="36">
        <v>14</v>
      </c>
      <c r="I40" s="36">
        <v>0</v>
      </c>
      <c r="J40" s="36">
        <v>4</v>
      </c>
      <c r="K40" s="36">
        <v>16</v>
      </c>
      <c r="L40" s="36"/>
      <c r="M40" s="36"/>
      <c r="N40" s="36"/>
      <c r="O40" s="36"/>
      <c r="P40" s="65">
        <f t="shared" si="2"/>
        <v>39</v>
      </c>
      <c r="Q40" s="40">
        <f t="shared" si="3"/>
        <v>0.39</v>
      </c>
      <c r="R40" s="125" t="s">
        <v>467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126">
        <v>36</v>
      </c>
      <c r="B41" s="41" t="s">
        <v>245</v>
      </c>
      <c r="C41" s="41" t="s">
        <v>115</v>
      </c>
      <c r="D41" s="36" t="s">
        <v>206</v>
      </c>
      <c r="E41" s="41" t="s">
        <v>381</v>
      </c>
      <c r="F41" s="36">
        <v>0</v>
      </c>
      <c r="G41" s="36">
        <v>6</v>
      </c>
      <c r="H41" s="36">
        <v>14</v>
      </c>
      <c r="I41" s="36">
        <v>12</v>
      </c>
      <c r="J41" s="36">
        <v>0</v>
      </c>
      <c r="K41" s="36">
        <v>6</v>
      </c>
      <c r="L41" s="36"/>
      <c r="M41" s="36"/>
      <c r="N41" s="36"/>
      <c r="O41" s="36"/>
      <c r="P41" s="65">
        <f t="shared" si="2"/>
        <v>38</v>
      </c>
      <c r="Q41" s="40">
        <f t="shared" si="3"/>
        <v>0.38</v>
      </c>
      <c r="R41" s="125" t="s">
        <v>467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126">
        <v>37</v>
      </c>
      <c r="B42" s="41" t="s">
        <v>366</v>
      </c>
      <c r="C42" s="41" t="s">
        <v>13</v>
      </c>
      <c r="D42" s="36">
        <v>10</v>
      </c>
      <c r="E42" s="41" t="s">
        <v>363</v>
      </c>
      <c r="F42" s="36">
        <v>3</v>
      </c>
      <c r="G42" s="36">
        <v>2</v>
      </c>
      <c r="H42" s="36">
        <v>13</v>
      </c>
      <c r="I42" s="36">
        <v>0</v>
      </c>
      <c r="J42" s="36">
        <v>0</v>
      </c>
      <c r="K42" s="36">
        <v>20</v>
      </c>
      <c r="L42" s="36"/>
      <c r="M42" s="36"/>
      <c r="N42" s="36"/>
      <c r="O42" s="36"/>
      <c r="P42" s="65">
        <f t="shared" si="2"/>
        <v>38</v>
      </c>
      <c r="Q42" s="40">
        <f t="shared" si="3"/>
        <v>0.38</v>
      </c>
      <c r="R42" s="125" t="s">
        <v>467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126">
        <v>38</v>
      </c>
      <c r="B43" s="41" t="s">
        <v>370</v>
      </c>
      <c r="C43" s="41" t="s">
        <v>13</v>
      </c>
      <c r="D43" s="36">
        <v>10</v>
      </c>
      <c r="E43" s="41" t="s">
        <v>363</v>
      </c>
      <c r="F43" s="36">
        <v>0</v>
      </c>
      <c r="G43" s="36">
        <v>0</v>
      </c>
      <c r="H43" s="36">
        <v>13</v>
      </c>
      <c r="I43" s="36">
        <v>3</v>
      </c>
      <c r="J43" s="36">
        <v>4</v>
      </c>
      <c r="K43" s="36">
        <v>18</v>
      </c>
      <c r="L43" s="36"/>
      <c r="M43" s="36"/>
      <c r="N43" s="36"/>
      <c r="O43" s="36"/>
      <c r="P43" s="65">
        <f t="shared" si="2"/>
        <v>38</v>
      </c>
      <c r="Q43" s="40">
        <f t="shared" si="3"/>
        <v>0.38</v>
      </c>
      <c r="R43" s="125" t="s">
        <v>467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126">
        <v>39</v>
      </c>
      <c r="B44" s="41" t="s">
        <v>372</v>
      </c>
      <c r="C44" s="41" t="s">
        <v>13</v>
      </c>
      <c r="D44" s="36">
        <v>10</v>
      </c>
      <c r="E44" s="41" t="s">
        <v>363</v>
      </c>
      <c r="F44" s="36">
        <v>0</v>
      </c>
      <c r="G44" s="36">
        <v>4</v>
      </c>
      <c r="H44" s="36">
        <v>13</v>
      </c>
      <c r="I44" s="36">
        <v>3</v>
      </c>
      <c r="J44" s="36">
        <v>0</v>
      </c>
      <c r="K44" s="36">
        <v>18</v>
      </c>
      <c r="L44" s="36"/>
      <c r="M44" s="36"/>
      <c r="N44" s="36"/>
      <c r="O44" s="36"/>
      <c r="P44" s="65">
        <f t="shared" si="2"/>
        <v>38</v>
      </c>
      <c r="Q44" s="40">
        <f t="shared" si="3"/>
        <v>0.38</v>
      </c>
      <c r="R44" s="125" t="s">
        <v>467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126">
        <v>40</v>
      </c>
      <c r="B45" s="41" t="s">
        <v>235</v>
      </c>
      <c r="C45" s="41" t="s">
        <v>37</v>
      </c>
      <c r="D45" s="36" t="s">
        <v>206</v>
      </c>
      <c r="E45" s="41" t="s">
        <v>392</v>
      </c>
      <c r="F45" s="36">
        <v>3</v>
      </c>
      <c r="G45" s="36">
        <v>2</v>
      </c>
      <c r="H45" s="36">
        <v>6</v>
      </c>
      <c r="I45" s="36">
        <v>0</v>
      </c>
      <c r="J45" s="36">
        <v>4</v>
      </c>
      <c r="K45" s="36">
        <v>22</v>
      </c>
      <c r="L45" s="36"/>
      <c r="M45" s="36"/>
      <c r="N45" s="36"/>
      <c r="O45" s="36"/>
      <c r="P45" s="65">
        <f t="shared" si="2"/>
        <v>37</v>
      </c>
      <c r="Q45" s="40">
        <f t="shared" si="3"/>
        <v>0.37</v>
      </c>
      <c r="R45" s="125" t="s">
        <v>467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.75" customHeight="1" x14ac:dyDescent="0.25">
      <c r="A46" s="126">
        <v>41</v>
      </c>
      <c r="B46" s="41" t="s">
        <v>249</v>
      </c>
      <c r="C46" s="41" t="s">
        <v>208</v>
      </c>
      <c r="D46" s="36" t="s">
        <v>206</v>
      </c>
      <c r="E46" s="41" t="s">
        <v>390</v>
      </c>
      <c r="F46" s="36">
        <v>3</v>
      </c>
      <c r="G46" s="36">
        <v>2</v>
      </c>
      <c r="H46" s="36">
        <v>10</v>
      </c>
      <c r="I46" s="36">
        <v>0</v>
      </c>
      <c r="J46" s="36">
        <v>4</v>
      </c>
      <c r="K46" s="36">
        <v>18</v>
      </c>
      <c r="L46" s="36"/>
      <c r="M46" s="36"/>
      <c r="N46" s="36"/>
      <c r="O46" s="36"/>
      <c r="P46" s="65">
        <f t="shared" si="2"/>
        <v>37</v>
      </c>
      <c r="Q46" s="40">
        <f t="shared" si="3"/>
        <v>0.37</v>
      </c>
      <c r="R46" s="125" t="s">
        <v>467</v>
      </c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29" ht="15.75" customHeight="1" x14ac:dyDescent="0.25">
      <c r="A47" s="126">
        <v>42</v>
      </c>
      <c r="B47" s="41" t="s">
        <v>253</v>
      </c>
      <c r="C47" s="41" t="s">
        <v>208</v>
      </c>
      <c r="D47" s="36" t="s">
        <v>206</v>
      </c>
      <c r="E47" s="41" t="s">
        <v>390</v>
      </c>
      <c r="F47" s="36">
        <v>3</v>
      </c>
      <c r="G47" s="36">
        <v>0</v>
      </c>
      <c r="H47" s="36">
        <v>14</v>
      </c>
      <c r="I47" s="36">
        <v>0</v>
      </c>
      <c r="J47" s="36">
        <v>4</v>
      </c>
      <c r="K47" s="36">
        <v>16</v>
      </c>
      <c r="L47" s="36"/>
      <c r="M47" s="36"/>
      <c r="N47" s="36"/>
      <c r="O47" s="36"/>
      <c r="P47" s="65">
        <f t="shared" si="2"/>
        <v>37</v>
      </c>
      <c r="Q47" s="40">
        <f t="shared" si="3"/>
        <v>0.37</v>
      </c>
      <c r="R47" s="125" t="s">
        <v>467</v>
      </c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29" ht="15.75" customHeight="1" x14ac:dyDescent="0.25">
      <c r="A48" s="126">
        <v>43</v>
      </c>
      <c r="B48" s="41" t="s">
        <v>246</v>
      </c>
      <c r="C48" s="41" t="s">
        <v>13</v>
      </c>
      <c r="D48" s="36" t="s">
        <v>206</v>
      </c>
      <c r="E48" s="41" t="s">
        <v>363</v>
      </c>
      <c r="F48" s="36">
        <v>3</v>
      </c>
      <c r="G48" s="36">
        <v>4</v>
      </c>
      <c r="H48" s="36">
        <v>14</v>
      </c>
      <c r="I48" s="36">
        <v>0</v>
      </c>
      <c r="J48" s="36">
        <v>1</v>
      </c>
      <c r="K48" s="36">
        <v>14</v>
      </c>
      <c r="L48" s="36"/>
      <c r="M48" s="36"/>
      <c r="N48" s="36"/>
      <c r="O48" s="36"/>
      <c r="P48" s="65">
        <f t="shared" si="2"/>
        <v>36</v>
      </c>
      <c r="Q48" s="40">
        <f t="shared" si="3"/>
        <v>0.36</v>
      </c>
      <c r="R48" s="125" t="s">
        <v>467</v>
      </c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 ht="15.75" customHeight="1" x14ac:dyDescent="0.25">
      <c r="A49" s="126">
        <v>44</v>
      </c>
      <c r="B49" s="41" t="s">
        <v>23</v>
      </c>
      <c r="C49" s="41" t="s">
        <v>50</v>
      </c>
      <c r="D49" s="36" t="s">
        <v>206</v>
      </c>
      <c r="E49" s="41" t="s">
        <v>397</v>
      </c>
      <c r="F49" s="36">
        <v>3</v>
      </c>
      <c r="G49" s="36">
        <v>0</v>
      </c>
      <c r="H49" s="36">
        <v>12</v>
      </c>
      <c r="I49" s="36">
        <v>0</v>
      </c>
      <c r="J49" s="36">
        <v>4</v>
      </c>
      <c r="K49" s="36">
        <v>16</v>
      </c>
      <c r="L49" s="36"/>
      <c r="M49" s="36"/>
      <c r="N49" s="36"/>
      <c r="O49" s="36"/>
      <c r="P49" s="65">
        <f t="shared" si="2"/>
        <v>35</v>
      </c>
      <c r="Q49" s="40">
        <f t="shared" si="3"/>
        <v>0.35</v>
      </c>
      <c r="R49" s="125" t="s">
        <v>467</v>
      </c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 ht="15.75" customHeight="1" x14ac:dyDescent="0.25">
      <c r="A50" s="126">
        <v>45</v>
      </c>
      <c r="B50" s="41" t="s">
        <v>207</v>
      </c>
      <c r="C50" s="41" t="s">
        <v>208</v>
      </c>
      <c r="D50" s="36" t="s">
        <v>206</v>
      </c>
      <c r="E50" s="41" t="s">
        <v>390</v>
      </c>
      <c r="F50" s="36">
        <v>3</v>
      </c>
      <c r="G50" s="36">
        <v>0</v>
      </c>
      <c r="H50" s="36">
        <v>14</v>
      </c>
      <c r="I50" s="36">
        <v>0</v>
      </c>
      <c r="J50" s="36">
        <v>1</v>
      </c>
      <c r="K50" s="36">
        <v>16</v>
      </c>
      <c r="L50" s="36"/>
      <c r="M50" s="36"/>
      <c r="N50" s="36"/>
      <c r="O50" s="36"/>
      <c r="P50" s="65">
        <f t="shared" si="2"/>
        <v>34</v>
      </c>
      <c r="Q50" s="40">
        <f t="shared" si="3"/>
        <v>0.34</v>
      </c>
      <c r="R50" s="125" t="s">
        <v>467</v>
      </c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15.75" customHeight="1" x14ac:dyDescent="0.25">
      <c r="A51" s="126">
        <v>46</v>
      </c>
      <c r="B51" s="41" t="s">
        <v>231</v>
      </c>
      <c r="C51" s="41" t="s">
        <v>73</v>
      </c>
      <c r="D51" s="36" t="s">
        <v>206</v>
      </c>
      <c r="E51" s="41" t="s">
        <v>398</v>
      </c>
      <c r="F51" s="36">
        <v>3</v>
      </c>
      <c r="G51" s="36">
        <v>4</v>
      </c>
      <c r="H51" s="36">
        <v>13</v>
      </c>
      <c r="I51" s="36">
        <v>3</v>
      </c>
      <c r="J51" s="36">
        <v>4</v>
      </c>
      <c r="K51" s="36">
        <v>6</v>
      </c>
      <c r="L51" s="36"/>
      <c r="M51" s="36"/>
      <c r="N51" s="36"/>
      <c r="O51" s="36"/>
      <c r="P51" s="65">
        <f t="shared" si="2"/>
        <v>33</v>
      </c>
      <c r="Q51" s="40">
        <f t="shared" si="3"/>
        <v>0.33</v>
      </c>
      <c r="R51" s="125" t="s">
        <v>467</v>
      </c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15.75" customHeight="1" x14ac:dyDescent="0.25">
      <c r="A52" s="126">
        <v>47</v>
      </c>
      <c r="B52" s="41" t="s">
        <v>257</v>
      </c>
      <c r="C52" s="41" t="s">
        <v>90</v>
      </c>
      <c r="D52" s="36" t="s">
        <v>206</v>
      </c>
      <c r="E52" s="41" t="s">
        <v>395</v>
      </c>
      <c r="F52" s="36">
        <v>0</v>
      </c>
      <c r="G52" s="36">
        <v>0</v>
      </c>
      <c r="H52" s="36">
        <v>14</v>
      </c>
      <c r="I52" s="36">
        <v>0</v>
      </c>
      <c r="J52" s="36">
        <v>1</v>
      </c>
      <c r="K52" s="36">
        <v>18</v>
      </c>
      <c r="L52" s="36"/>
      <c r="M52" s="36"/>
      <c r="N52" s="36"/>
      <c r="O52" s="36"/>
      <c r="P52" s="65">
        <f t="shared" si="2"/>
        <v>33</v>
      </c>
      <c r="Q52" s="40">
        <f t="shared" si="3"/>
        <v>0.33</v>
      </c>
      <c r="R52" s="125" t="s">
        <v>467</v>
      </c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15.75" customHeight="1" x14ac:dyDescent="0.25">
      <c r="A53" s="126">
        <v>48</v>
      </c>
      <c r="B53" s="41" t="s">
        <v>261</v>
      </c>
      <c r="C53" s="41" t="s">
        <v>167</v>
      </c>
      <c r="D53" s="36" t="s">
        <v>206</v>
      </c>
      <c r="E53" s="41" t="s">
        <v>393</v>
      </c>
      <c r="F53" s="36">
        <v>0</v>
      </c>
      <c r="G53" s="36">
        <v>2</v>
      </c>
      <c r="H53" s="36">
        <v>14</v>
      </c>
      <c r="I53" s="36">
        <v>0</v>
      </c>
      <c r="J53" s="36">
        <v>1</v>
      </c>
      <c r="K53" s="36">
        <v>16</v>
      </c>
      <c r="L53" s="36"/>
      <c r="M53" s="36"/>
      <c r="N53" s="36"/>
      <c r="O53" s="36"/>
      <c r="P53" s="65">
        <f t="shared" si="2"/>
        <v>33</v>
      </c>
      <c r="Q53" s="40">
        <f t="shared" si="3"/>
        <v>0.33</v>
      </c>
      <c r="R53" s="125" t="s">
        <v>467</v>
      </c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15.75" customHeight="1" x14ac:dyDescent="0.25">
      <c r="A54" s="126">
        <v>49</v>
      </c>
      <c r="B54" s="41" t="s">
        <v>447</v>
      </c>
      <c r="C54" s="41" t="s">
        <v>450</v>
      </c>
      <c r="D54" s="36">
        <v>10</v>
      </c>
      <c r="E54" s="41" t="s">
        <v>449</v>
      </c>
      <c r="F54" s="36">
        <v>0</v>
      </c>
      <c r="G54" s="36">
        <v>4</v>
      </c>
      <c r="H54" s="36">
        <v>12</v>
      </c>
      <c r="I54" s="36">
        <v>0</v>
      </c>
      <c r="J54" s="36">
        <v>1</v>
      </c>
      <c r="K54" s="36">
        <v>16</v>
      </c>
      <c r="L54" s="36"/>
      <c r="M54" s="36"/>
      <c r="N54" s="36"/>
      <c r="O54" s="36"/>
      <c r="P54" s="65">
        <f t="shared" si="2"/>
        <v>33</v>
      </c>
      <c r="Q54" s="40">
        <f t="shared" si="3"/>
        <v>0.33</v>
      </c>
      <c r="R54" s="125" t="s">
        <v>467</v>
      </c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15.75" customHeight="1" x14ac:dyDescent="0.25">
      <c r="A55" s="126">
        <v>50</v>
      </c>
      <c r="B55" s="42" t="s">
        <v>209</v>
      </c>
      <c r="C55" s="64" t="s">
        <v>90</v>
      </c>
      <c r="D55" s="66" t="s">
        <v>206</v>
      </c>
      <c r="E55" s="45" t="s">
        <v>395</v>
      </c>
      <c r="F55" s="36">
        <v>3</v>
      </c>
      <c r="G55" s="36">
        <v>2</v>
      </c>
      <c r="H55" s="36">
        <v>13</v>
      </c>
      <c r="I55" s="36">
        <v>0</v>
      </c>
      <c r="J55" s="36">
        <v>4</v>
      </c>
      <c r="K55" s="36">
        <v>10</v>
      </c>
      <c r="L55" s="36"/>
      <c r="M55" s="36"/>
      <c r="N55" s="36"/>
      <c r="O55" s="36"/>
      <c r="P55" s="65">
        <f t="shared" si="2"/>
        <v>32</v>
      </c>
      <c r="Q55" s="40">
        <f t="shared" si="3"/>
        <v>0.32</v>
      </c>
      <c r="R55" s="125" t="s">
        <v>467</v>
      </c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15.75" customHeight="1" x14ac:dyDescent="0.25">
      <c r="A56" s="126">
        <v>51</v>
      </c>
      <c r="B56" s="41" t="s">
        <v>219</v>
      </c>
      <c r="C56" s="41" t="s">
        <v>167</v>
      </c>
      <c r="D56" s="36" t="s">
        <v>206</v>
      </c>
      <c r="E56" s="41" t="s">
        <v>393</v>
      </c>
      <c r="F56" s="36">
        <v>0</v>
      </c>
      <c r="G56" s="36">
        <v>8</v>
      </c>
      <c r="H56" s="36">
        <v>9</v>
      </c>
      <c r="I56" s="36">
        <v>0</v>
      </c>
      <c r="J56" s="36">
        <v>1</v>
      </c>
      <c r="K56" s="36">
        <v>14</v>
      </c>
      <c r="L56" s="36"/>
      <c r="M56" s="36"/>
      <c r="N56" s="36"/>
      <c r="O56" s="36"/>
      <c r="P56" s="65">
        <f t="shared" si="2"/>
        <v>32</v>
      </c>
      <c r="Q56" s="40">
        <f t="shared" si="3"/>
        <v>0.32</v>
      </c>
      <c r="R56" s="125" t="s">
        <v>467</v>
      </c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15.75" customHeight="1" x14ac:dyDescent="0.25">
      <c r="A57" s="126">
        <v>52</v>
      </c>
      <c r="B57" s="83" t="s">
        <v>25</v>
      </c>
      <c r="C57" s="83" t="s">
        <v>90</v>
      </c>
      <c r="D57" s="36" t="s">
        <v>206</v>
      </c>
      <c r="E57" s="41" t="s">
        <v>395</v>
      </c>
      <c r="F57" s="36">
        <v>0</v>
      </c>
      <c r="G57" s="36">
        <v>4</v>
      </c>
      <c r="H57" s="36">
        <v>13</v>
      </c>
      <c r="I57" s="36">
        <v>0</v>
      </c>
      <c r="J57" s="36">
        <v>1</v>
      </c>
      <c r="K57" s="36">
        <v>14</v>
      </c>
      <c r="L57" s="36"/>
      <c r="M57" s="36"/>
      <c r="N57" s="36"/>
      <c r="O57" s="36"/>
      <c r="P57" s="65">
        <f t="shared" si="2"/>
        <v>32</v>
      </c>
      <c r="Q57" s="40">
        <f t="shared" si="3"/>
        <v>0.32</v>
      </c>
      <c r="R57" s="125" t="s">
        <v>467</v>
      </c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15.75" customHeight="1" x14ac:dyDescent="0.25">
      <c r="A58" s="126">
        <v>53</v>
      </c>
      <c r="B58" s="41" t="s">
        <v>247</v>
      </c>
      <c r="C58" s="41" t="s">
        <v>115</v>
      </c>
      <c r="D58" s="36" t="s">
        <v>206</v>
      </c>
      <c r="E58" s="41" t="s">
        <v>381</v>
      </c>
      <c r="F58" s="36">
        <v>0</v>
      </c>
      <c r="G58" s="36">
        <v>2</v>
      </c>
      <c r="H58" s="36">
        <v>17</v>
      </c>
      <c r="I58" s="36">
        <v>0</v>
      </c>
      <c r="J58" s="36">
        <v>1</v>
      </c>
      <c r="K58" s="36">
        <v>12</v>
      </c>
      <c r="L58" s="36"/>
      <c r="M58" s="36"/>
      <c r="N58" s="36"/>
      <c r="O58" s="36"/>
      <c r="P58" s="65">
        <f t="shared" si="2"/>
        <v>32</v>
      </c>
      <c r="Q58" s="40">
        <f t="shared" si="3"/>
        <v>0.32</v>
      </c>
      <c r="R58" s="125" t="s">
        <v>467</v>
      </c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15.75" customHeight="1" x14ac:dyDescent="0.25">
      <c r="A59" s="126">
        <v>54</v>
      </c>
      <c r="B59" s="41" t="s">
        <v>255</v>
      </c>
      <c r="C59" s="41" t="s">
        <v>167</v>
      </c>
      <c r="D59" s="36" t="s">
        <v>206</v>
      </c>
      <c r="E59" s="41" t="s">
        <v>393</v>
      </c>
      <c r="F59" s="36">
        <v>0</v>
      </c>
      <c r="G59" s="36">
        <v>6</v>
      </c>
      <c r="H59" s="36">
        <v>12</v>
      </c>
      <c r="I59" s="36">
        <v>0</v>
      </c>
      <c r="J59" s="36">
        <v>1</v>
      </c>
      <c r="K59" s="36">
        <v>12</v>
      </c>
      <c r="L59" s="36"/>
      <c r="M59" s="36"/>
      <c r="N59" s="36"/>
      <c r="O59" s="36"/>
      <c r="P59" s="65">
        <f t="shared" si="2"/>
        <v>31</v>
      </c>
      <c r="Q59" s="40">
        <f t="shared" si="3"/>
        <v>0.31</v>
      </c>
      <c r="R59" s="125" t="s">
        <v>467</v>
      </c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15.75" customHeight="1" x14ac:dyDescent="0.25">
      <c r="A60" s="126">
        <v>55</v>
      </c>
      <c r="B60" s="41" t="s">
        <v>259</v>
      </c>
      <c r="C60" s="41" t="s">
        <v>208</v>
      </c>
      <c r="D60" s="36" t="s">
        <v>206</v>
      </c>
      <c r="E60" s="41" t="s">
        <v>390</v>
      </c>
      <c r="F60" s="36">
        <v>0</v>
      </c>
      <c r="G60" s="36">
        <v>4</v>
      </c>
      <c r="H60" s="36">
        <v>11</v>
      </c>
      <c r="I60" s="36">
        <v>0</v>
      </c>
      <c r="J60" s="36">
        <v>4</v>
      </c>
      <c r="K60" s="36">
        <v>12</v>
      </c>
      <c r="L60" s="36"/>
      <c r="M60" s="36"/>
      <c r="N60" s="36"/>
      <c r="O60" s="36"/>
      <c r="P60" s="65">
        <f t="shared" si="2"/>
        <v>31</v>
      </c>
      <c r="Q60" s="40">
        <f t="shared" si="3"/>
        <v>0.31</v>
      </c>
      <c r="R60" s="125" t="s">
        <v>467</v>
      </c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15.75" customHeight="1" x14ac:dyDescent="0.25">
      <c r="A61" s="126">
        <v>56</v>
      </c>
      <c r="B61" s="41" t="s">
        <v>371</v>
      </c>
      <c r="C61" s="41" t="s">
        <v>13</v>
      </c>
      <c r="D61" s="36">
        <v>10</v>
      </c>
      <c r="E61" s="41" t="s">
        <v>363</v>
      </c>
      <c r="F61" s="36">
        <v>0</v>
      </c>
      <c r="G61" s="36">
        <v>2</v>
      </c>
      <c r="H61" s="36">
        <v>15</v>
      </c>
      <c r="I61" s="36">
        <v>0</v>
      </c>
      <c r="J61" s="36">
        <v>4</v>
      </c>
      <c r="K61" s="36">
        <v>10</v>
      </c>
      <c r="L61" s="36"/>
      <c r="M61" s="36"/>
      <c r="N61" s="36"/>
      <c r="O61" s="36"/>
      <c r="P61" s="65">
        <f t="shared" si="2"/>
        <v>31</v>
      </c>
      <c r="Q61" s="40">
        <f t="shared" si="3"/>
        <v>0.31</v>
      </c>
      <c r="R61" s="125" t="s">
        <v>467</v>
      </c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15.75" customHeight="1" x14ac:dyDescent="0.25">
      <c r="A62" s="126">
        <v>57</v>
      </c>
      <c r="B62" s="41" t="s">
        <v>254</v>
      </c>
      <c r="C62" s="41" t="s">
        <v>37</v>
      </c>
      <c r="D62" s="36" t="s">
        <v>206</v>
      </c>
      <c r="E62" s="41" t="s">
        <v>392</v>
      </c>
      <c r="F62" s="36">
        <v>0</v>
      </c>
      <c r="G62" s="36">
        <v>0</v>
      </c>
      <c r="H62" s="36">
        <v>11</v>
      </c>
      <c r="I62" s="36">
        <v>0</v>
      </c>
      <c r="J62" s="36">
        <v>1</v>
      </c>
      <c r="K62" s="36">
        <v>18</v>
      </c>
      <c r="L62" s="36"/>
      <c r="M62" s="36"/>
      <c r="N62" s="36"/>
      <c r="O62" s="36"/>
      <c r="P62" s="65">
        <f t="shared" si="2"/>
        <v>30</v>
      </c>
      <c r="Q62" s="40">
        <f t="shared" si="3"/>
        <v>0.3</v>
      </c>
      <c r="R62" s="125" t="s">
        <v>467</v>
      </c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15.75" customHeight="1" x14ac:dyDescent="0.25">
      <c r="A63" s="126">
        <v>58</v>
      </c>
      <c r="B63" s="41" t="s">
        <v>20</v>
      </c>
      <c r="C63" s="41" t="s">
        <v>208</v>
      </c>
      <c r="D63" s="36" t="s">
        <v>206</v>
      </c>
      <c r="E63" s="41" t="s">
        <v>390</v>
      </c>
      <c r="F63" s="36">
        <v>0</v>
      </c>
      <c r="G63" s="36">
        <v>4</v>
      </c>
      <c r="H63" s="36">
        <v>14</v>
      </c>
      <c r="I63" s="36">
        <v>0</v>
      </c>
      <c r="J63" s="36">
        <v>4</v>
      </c>
      <c r="K63" s="36">
        <v>8</v>
      </c>
      <c r="L63" s="36"/>
      <c r="M63" s="36"/>
      <c r="N63" s="36"/>
      <c r="O63" s="36"/>
      <c r="P63" s="65">
        <f t="shared" si="2"/>
        <v>30</v>
      </c>
      <c r="Q63" s="40">
        <f t="shared" si="3"/>
        <v>0.3</v>
      </c>
      <c r="R63" s="125" t="s">
        <v>467</v>
      </c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15.75" customHeight="1" x14ac:dyDescent="0.25">
      <c r="A64" s="126">
        <v>59</v>
      </c>
      <c r="B64" s="41" t="s">
        <v>210</v>
      </c>
      <c r="C64" s="41" t="s">
        <v>208</v>
      </c>
      <c r="D64" s="66" t="s">
        <v>206</v>
      </c>
      <c r="E64" s="45" t="s">
        <v>390</v>
      </c>
      <c r="F64" s="36">
        <v>3</v>
      </c>
      <c r="G64" s="36">
        <v>2</v>
      </c>
      <c r="H64" s="36">
        <v>15</v>
      </c>
      <c r="I64" s="36">
        <v>0</v>
      </c>
      <c r="J64" s="36">
        <v>1</v>
      </c>
      <c r="K64" s="36">
        <v>8</v>
      </c>
      <c r="L64" s="36"/>
      <c r="M64" s="36"/>
      <c r="N64" s="36"/>
      <c r="O64" s="36"/>
      <c r="P64" s="65">
        <f t="shared" si="2"/>
        <v>29</v>
      </c>
      <c r="Q64" s="40">
        <f t="shared" si="3"/>
        <v>0.28999999999999998</v>
      </c>
      <c r="R64" s="125" t="s">
        <v>467</v>
      </c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15.75" customHeight="1" x14ac:dyDescent="0.25">
      <c r="A65" s="126">
        <v>60</v>
      </c>
      <c r="B65" s="41" t="s">
        <v>234</v>
      </c>
      <c r="C65" s="41" t="s">
        <v>115</v>
      </c>
      <c r="D65" s="36" t="s">
        <v>206</v>
      </c>
      <c r="E65" s="41" t="s">
        <v>381</v>
      </c>
      <c r="F65" s="36">
        <v>6</v>
      </c>
      <c r="G65" s="36">
        <v>4</v>
      </c>
      <c r="H65" s="36">
        <v>9</v>
      </c>
      <c r="I65" s="36">
        <v>0</v>
      </c>
      <c r="J65" s="36">
        <v>4</v>
      </c>
      <c r="K65" s="36">
        <v>6</v>
      </c>
      <c r="L65" s="36"/>
      <c r="M65" s="36"/>
      <c r="N65" s="36"/>
      <c r="O65" s="36"/>
      <c r="P65" s="65">
        <f t="shared" si="2"/>
        <v>29</v>
      </c>
      <c r="Q65" s="40">
        <f t="shared" si="3"/>
        <v>0.28999999999999998</v>
      </c>
      <c r="R65" s="125" t="s">
        <v>467</v>
      </c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15.75" customHeight="1" x14ac:dyDescent="0.25">
      <c r="A66" s="126">
        <v>61</v>
      </c>
      <c r="B66" s="41" t="s">
        <v>237</v>
      </c>
      <c r="C66" s="41" t="s">
        <v>167</v>
      </c>
      <c r="D66" s="36" t="s">
        <v>206</v>
      </c>
      <c r="E66" s="41" t="s">
        <v>393</v>
      </c>
      <c r="F66" s="36">
        <v>0</v>
      </c>
      <c r="G66" s="36">
        <v>2</v>
      </c>
      <c r="H66" s="36">
        <v>12</v>
      </c>
      <c r="I66" s="36">
        <v>0</v>
      </c>
      <c r="J66" s="36">
        <v>4</v>
      </c>
      <c r="K66" s="36">
        <v>10</v>
      </c>
      <c r="L66" s="36"/>
      <c r="M66" s="36"/>
      <c r="N66" s="36"/>
      <c r="O66" s="36"/>
      <c r="P66" s="65">
        <f t="shared" si="2"/>
        <v>28</v>
      </c>
      <c r="Q66" s="40">
        <f t="shared" si="3"/>
        <v>0.28000000000000003</v>
      </c>
      <c r="R66" s="125" t="s">
        <v>467</v>
      </c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15.75" customHeight="1" x14ac:dyDescent="0.25">
      <c r="A67" s="126">
        <v>62</v>
      </c>
      <c r="B67" s="41" t="s">
        <v>242</v>
      </c>
      <c r="C67" s="41" t="s">
        <v>208</v>
      </c>
      <c r="D67" s="36" t="s">
        <v>206</v>
      </c>
      <c r="E67" s="41" t="s">
        <v>390</v>
      </c>
      <c r="F67" s="36">
        <v>0</v>
      </c>
      <c r="G67" s="36">
        <v>2</v>
      </c>
      <c r="H67" s="36">
        <v>10</v>
      </c>
      <c r="I67" s="36">
        <v>0</v>
      </c>
      <c r="J67" s="36">
        <v>0</v>
      </c>
      <c r="K67" s="36">
        <v>16</v>
      </c>
      <c r="L67" s="36"/>
      <c r="M67" s="36"/>
      <c r="N67" s="36"/>
      <c r="O67" s="36"/>
      <c r="P67" s="65">
        <f t="shared" si="2"/>
        <v>28</v>
      </c>
      <c r="Q67" s="40">
        <f t="shared" si="3"/>
        <v>0.28000000000000003</v>
      </c>
      <c r="R67" s="125" t="s">
        <v>467</v>
      </c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15.75" customHeight="1" x14ac:dyDescent="0.25">
      <c r="A68" s="126">
        <v>63</v>
      </c>
      <c r="B68" s="41" t="s">
        <v>377</v>
      </c>
      <c r="C68" s="41" t="s">
        <v>13</v>
      </c>
      <c r="D68" s="36">
        <v>10</v>
      </c>
      <c r="E68" s="41" t="s">
        <v>378</v>
      </c>
      <c r="F68" s="36">
        <v>0</v>
      </c>
      <c r="G68" s="36">
        <v>2</v>
      </c>
      <c r="H68" s="36">
        <v>7</v>
      </c>
      <c r="I68" s="36">
        <v>3</v>
      </c>
      <c r="J68" s="36">
        <v>0</v>
      </c>
      <c r="K68" s="36">
        <v>16</v>
      </c>
      <c r="L68" s="36"/>
      <c r="M68" s="36"/>
      <c r="N68" s="36"/>
      <c r="O68" s="36"/>
      <c r="P68" s="65">
        <f t="shared" si="2"/>
        <v>28</v>
      </c>
      <c r="Q68" s="40">
        <f t="shared" si="3"/>
        <v>0.28000000000000003</v>
      </c>
      <c r="R68" s="125" t="s">
        <v>467</v>
      </c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15.75" customHeight="1" x14ac:dyDescent="0.25">
      <c r="A69" s="126">
        <v>64</v>
      </c>
      <c r="B69" s="113" t="s">
        <v>451</v>
      </c>
      <c r="C69" s="113" t="s">
        <v>450</v>
      </c>
      <c r="D69" s="127">
        <v>10</v>
      </c>
      <c r="E69" s="41" t="s">
        <v>449</v>
      </c>
      <c r="F69" s="36">
        <v>0</v>
      </c>
      <c r="G69" s="36">
        <v>2</v>
      </c>
      <c r="H69" s="36">
        <v>12</v>
      </c>
      <c r="I69" s="36">
        <v>0</v>
      </c>
      <c r="J69" s="36">
        <v>4</v>
      </c>
      <c r="K69" s="36">
        <v>10</v>
      </c>
      <c r="L69" s="83"/>
      <c r="M69" s="83"/>
      <c r="N69" s="83"/>
      <c r="O69" s="83"/>
      <c r="P69" s="65">
        <f t="shared" si="2"/>
        <v>28</v>
      </c>
      <c r="Q69" s="40">
        <f t="shared" si="3"/>
        <v>0.28000000000000003</v>
      </c>
      <c r="R69" s="125" t="s">
        <v>467</v>
      </c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15.75" customHeight="1" x14ac:dyDescent="0.25">
      <c r="A70" s="126">
        <v>65</v>
      </c>
      <c r="B70" s="41" t="s">
        <v>228</v>
      </c>
      <c r="C70" s="41" t="s">
        <v>167</v>
      </c>
      <c r="D70" s="36" t="s">
        <v>206</v>
      </c>
      <c r="E70" s="41" t="s">
        <v>393</v>
      </c>
      <c r="F70" s="36">
        <v>0</v>
      </c>
      <c r="G70" s="36">
        <v>2</v>
      </c>
      <c r="H70" s="36">
        <v>13</v>
      </c>
      <c r="I70" s="36">
        <v>0</v>
      </c>
      <c r="J70" s="36">
        <v>0</v>
      </c>
      <c r="K70" s="36">
        <v>12</v>
      </c>
      <c r="L70" s="36"/>
      <c r="M70" s="36"/>
      <c r="N70" s="36"/>
      <c r="O70" s="36"/>
      <c r="P70" s="65">
        <f t="shared" ref="P70:P95" si="4">SUM(F70:O70)</f>
        <v>27</v>
      </c>
      <c r="Q70" s="40">
        <f t="shared" ref="Q70:Q95" si="5">P70/$D$3</f>
        <v>0.27</v>
      </c>
      <c r="R70" s="125" t="s">
        <v>467</v>
      </c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15.75" customHeight="1" x14ac:dyDescent="0.25">
      <c r="A71" s="126">
        <v>66</v>
      </c>
      <c r="B71" s="41" t="s">
        <v>250</v>
      </c>
      <c r="C71" s="41" t="s">
        <v>13</v>
      </c>
      <c r="D71" s="36" t="s">
        <v>206</v>
      </c>
      <c r="E71" s="41" t="s">
        <v>363</v>
      </c>
      <c r="F71" s="36">
        <v>0</v>
      </c>
      <c r="G71" s="36">
        <v>0</v>
      </c>
      <c r="H71" s="36">
        <v>16</v>
      </c>
      <c r="I71" s="36">
        <v>0</v>
      </c>
      <c r="J71" s="36">
        <v>1</v>
      </c>
      <c r="K71" s="36">
        <v>10</v>
      </c>
      <c r="L71" s="36"/>
      <c r="M71" s="36"/>
      <c r="N71" s="36"/>
      <c r="O71" s="36"/>
      <c r="P71" s="65">
        <f t="shared" si="4"/>
        <v>27</v>
      </c>
      <c r="Q71" s="40">
        <f t="shared" si="5"/>
        <v>0.27</v>
      </c>
      <c r="R71" s="125" t="s">
        <v>467</v>
      </c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15.75" customHeight="1" x14ac:dyDescent="0.25">
      <c r="A72" s="126">
        <v>67</v>
      </c>
      <c r="B72" s="41" t="s">
        <v>453</v>
      </c>
      <c r="C72" s="41" t="s">
        <v>450</v>
      </c>
      <c r="D72" s="36">
        <v>10</v>
      </c>
      <c r="E72" s="41" t="s">
        <v>449</v>
      </c>
      <c r="F72" s="36">
        <v>3</v>
      </c>
      <c r="G72" s="36">
        <v>2</v>
      </c>
      <c r="H72" s="36">
        <v>11</v>
      </c>
      <c r="I72" s="36">
        <v>0</v>
      </c>
      <c r="J72" s="36">
        <v>1</v>
      </c>
      <c r="K72" s="36">
        <v>10</v>
      </c>
      <c r="L72" s="36"/>
      <c r="M72" s="36"/>
      <c r="N72" s="36"/>
      <c r="O72" s="36"/>
      <c r="P72" s="65">
        <f t="shared" si="4"/>
        <v>27</v>
      </c>
      <c r="Q72" s="40">
        <f t="shared" si="5"/>
        <v>0.27</v>
      </c>
      <c r="R72" s="125" t="s">
        <v>467</v>
      </c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15.75" customHeight="1" x14ac:dyDescent="0.25">
      <c r="A73" s="126">
        <v>68</v>
      </c>
      <c r="B73" s="41" t="s">
        <v>221</v>
      </c>
      <c r="C73" s="41" t="s">
        <v>13</v>
      </c>
      <c r="D73" s="66" t="s">
        <v>206</v>
      </c>
      <c r="E73" s="45" t="s">
        <v>363</v>
      </c>
      <c r="F73" s="36">
        <v>0</v>
      </c>
      <c r="G73" s="36">
        <v>2</v>
      </c>
      <c r="H73" s="36">
        <v>13</v>
      </c>
      <c r="I73" s="36">
        <v>0</v>
      </c>
      <c r="J73" s="36">
        <v>0</v>
      </c>
      <c r="K73" s="36">
        <v>10</v>
      </c>
      <c r="L73" s="36"/>
      <c r="M73" s="36"/>
      <c r="N73" s="36"/>
      <c r="O73" s="36"/>
      <c r="P73" s="65">
        <f t="shared" si="4"/>
        <v>25</v>
      </c>
      <c r="Q73" s="40">
        <f t="shared" si="5"/>
        <v>0.25</v>
      </c>
      <c r="R73" s="125" t="s">
        <v>467</v>
      </c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15.75" customHeight="1" x14ac:dyDescent="0.25">
      <c r="A74" s="126">
        <v>69</v>
      </c>
      <c r="B74" s="41" t="s">
        <v>227</v>
      </c>
      <c r="C74" s="41" t="s">
        <v>208</v>
      </c>
      <c r="D74" s="36" t="s">
        <v>206</v>
      </c>
      <c r="E74" s="41" t="s">
        <v>390</v>
      </c>
      <c r="F74" s="36">
        <v>0</v>
      </c>
      <c r="G74" s="36">
        <v>2</v>
      </c>
      <c r="H74" s="36">
        <v>10</v>
      </c>
      <c r="I74" s="36">
        <v>0</v>
      </c>
      <c r="J74" s="36">
        <v>1</v>
      </c>
      <c r="K74" s="36">
        <v>12</v>
      </c>
      <c r="L74" s="36"/>
      <c r="M74" s="36"/>
      <c r="N74" s="36"/>
      <c r="O74" s="36"/>
      <c r="P74" s="65">
        <f t="shared" si="4"/>
        <v>25</v>
      </c>
      <c r="Q74" s="40">
        <f t="shared" si="5"/>
        <v>0.25</v>
      </c>
      <c r="R74" s="125" t="s">
        <v>467</v>
      </c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15.75" customHeight="1" x14ac:dyDescent="0.25">
      <c r="A75" s="126">
        <v>70</v>
      </c>
      <c r="B75" s="41" t="s">
        <v>239</v>
      </c>
      <c r="C75" s="41" t="s">
        <v>167</v>
      </c>
      <c r="D75" s="36" t="s">
        <v>206</v>
      </c>
      <c r="E75" s="41" t="s">
        <v>393</v>
      </c>
      <c r="F75" s="36">
        <v>0</v>
      </c>
      <c r="G75" s="36">
        <v>6</v>
      </c>
      <c r="H75" s="36">
        <v>9</v>
      </c>
      <c r="I75" s="36">
        <v>0</v>
      </c>
      <c r="J75" s="36">
        <v>0</v>
      </c>
      <c r="K75" s="36">
        <v>10</v>
      </c>
      <c r="L75" s="36"/>
      <c r="M75" s="36"/>
      <c r="N75" s="36"/>
      <c r="O75" s="36"/>
      <c r="P75" s="65">
        <f t="shared" si="4"/>
        <v>25</v>
      </c>
      <c r="Q75" s="40">
        <f t="shared" si="5"/>
        <v>0.25</v>
      </c>
      <c r="R75" s="125" t="s">
        <v>467</v>
      </c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15.75" customHeight="1" x14ac:dyDescent="0.25">
      <c r="A76" s="126">
        <v>71</v>
      </c>
      <c r="B76" s="41" t="s">
        <v>260</v>
      </c>
      <c r="C76" s="41" t="s">
        <v>115</v>
      </c>
      <c r="D76" s="36" t="s">
        <v>206</v>
      </c>
      <c r="E76" s="41" t="s">
        <v>381</v>
      </c>
      <c r="F76" s="36">
        <v>0</v>
      </c>
      <c r="G76" s="36">
        <v>4</v>
      </c>
      <c r="H76" s="36">
        <v>12</v>
      </c>
      <c r="I76" s="36">
        <v>0</v>
      </c>
      <c r="J76" s="36">
        <v>1</v>
      </c>
      <c r="K76" s="36">
        <v>8</v>
      </c>
      <c r="L76" s="36"/>
      <c r="M76" s="36"/>
      <c r="N76" s="36"/>
      <c r="O76" s="36"/>
      <c r="P76" s="65">
        <f t="shared" si="4"/>
        <v>25</v>
      </c>
      <c r="Q76" s="40">
        <f t="shared" si="5"/>
        <v>0.25</v>
      </c>
      <c r="R76" s="125" t="s">
        <v>467</v>
      </c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ht="15.75" customHeight="1" x14ac:dyDescent="0.25">
      <c r="A77" s="126">
        <v>72</v>
      </c>
      <c r="B77" s="41" t="s">
        <v>364</v>
      </c>
      <c r="C77" s="41" t="s">
        <v>13</v>
      </c>
      <c r="D77" s="36">
        <v>10</v>
      </c>
      <c r="E77" s="41" t="s">
        <v>363</v>
      </c>
      <c r="F77" s="36">
        <v>0</v>
      </c>
      <c r="G77" s="36">
        <v>2</v>
      </c>
      <c r="H77" s="36">
        <v>9</v>
      </c>
      <c r="I77" s="36">
        <v>0</v>
      </c>
      <c r="J77" s="36">
        <v>4</v>
      </c>
      <c r="K77" s="36">
        <v>10</v>
      </c>
      <c r="L77" s="36"/>
      <c r="M77" s="36"/>
      <c r="N77" s="36"/>
      <c r="O77" s="36"/>
      <c r="P77" s="65">
        <f t="shared" si="4"/>
        <v>25</v>
      </c>
      <c r="Q77" s="40">
        <f t="shared" si="5"/>
        <v>0.25</v>
      </c>
      <c r="R77" s="125" t="s">
        <v>467</v>
      </c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15.75" customHeight="1" x14ac:dyDescent="0.25">
      <c r="A78" s="126">
        <v>73</v>
      </c>
      <c r="B78" s="41" t="s">
        <v>442</v>
      </c>
      <c r="C78" s="45" t="s">
        <v>418</v>
      </c>
      <c r="D78" s="36">
        <v>10</v>
      </c>
      <c r="E78" s="41" t="s">
        <v>381</v>
      </c>
      <c r="F78" s="36">
        <v>0</v>
      </c>
      <c r="G78" s="36">
        <v>2</v>
      </c>
      <c r="H78" s="36">
        <v>11</v>
      </c>
      <c r="I78" s="36">
        <v>6</v>
      </c>
      <c r="J78" s="36">
        <v>0</v>
      </c>
      <c r="K78" s="36">
        <v>6</v>
      </c>
      <c r="L78" s="36"/>
      <c r="M78" s="36"/>
      <c r="N78" s="36"/>
      <c r="O78" s="36"/>
      <c r="P78" s="65">
        <f t="shared" si="4"/>
        <v>25</v>
      </c>
      <c r="Q78" s="40">
        <f t="shared" si="5"/>
        <v>0.25</v>
      </c>
      <c r="R78" s="125" t="s">
        <v>467</v>
      </c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15.75" customHeight="1" x14ac:dyDescent="0.25">
      <c r="A79" s="126">
        <v>74</v>
      </c>
      <c r="B79" s="41" t="s">
        <v>252</v>
      </c>
      <c r="C79" s="41" t="s">
        <v>92</v>
      </c>
      <c r="D79" s="36" t="s">
        <v>206</v>
      </c>
      <c r="E79" s="41" t="s">
        <v>383</v>
      </c>
      <c r="F79" s="36">
        <v>0</v>
      </c>
      <c r="G79" s="36">
        <v>2</v>
      </c>
      <c r="H79" s="36">
        <v>8</v>
      </c>
      <c r="I79" s="36">
        <v>0</v>
      </c>
      <c r="J79" s="36">
        <v>4</v>
      </c>
      <c r="K79" s="36">
        <v>10</v>
      </c>
      <c r="L79" s="36"/>
      <c r="M79" s="36"/>
      <c r="N79" s="36"/>
      <c r="O79" s="36"/>
      <c r="P79" s="65">
        <f t="shared" si="4"/>
        <v>24</v>
      </c>
      <c r="Q79" s="40">
        <f t="shared" si="5"/>
        <v>0.24</v>
      </c>
      <c r="R79" s="125" t="s">
        <v>467</v>
      </c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15.75" customHeight="1" x14ac:dyDescent="0.25">
      <c r="A80" s="126">
        <v>75</v>
      </c>
      <c r="B80" s="41" t="s">
        <v>233</v>
      </c>
      <c r="C80" s="41" t="s">
        <v>167</v>
      </c>
      <c r="D80" s="36" t="s">
        <v>206</v>
      </c>
      <c r="E80" s="41" t="s">
        <v>393</v>
      </c>
      <c r="F80" s="36">
        <v>0</v>
      </c>
      <c r="G80" s="36">
        <v>6</v>
      </c>
      <c r="H80" s="36">
        <v>8</v>
      </c>
      <c r="I80" s="36">
        <v>0</v>
      </c>
      <c r="J80" s="36">
        <v>1</v>
      </c>
      <c r="K80" s="36">
        <v>8</v>
      </c>
      <c r="L80" s="36"/>
      <c r="M80" s="36"/>
      <c r="N80" s="36"/>
      <c r="O80" s="36"/>
      <c r="P80" s="65">
        <f t="shared" si="4"/>
        <v>23</v>
      </c>
      <c r="Q80" s="40">
        <f t="shared" si="5"/>
        <v>0.23</v>
      </c>
      <c r="R80" s="125" t="s">
        <v>467</v>
      </c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 ht="15.75" customHeight="1" x14ac:dyDescent="0.25">
      <c r="A81" s="126">
        <v>76</v>
      </c>
      <c r="B81" s="41" t="s">
        <v>258</v>
      </c>
      <c r="C81" s="41" t="s">
        <v>115</v>
      </c>
      <c r="D81" s="36" t="s">
        <v>206</v>
      </c>
      <c r="E81" s="41" t="s">
        <v>381</v>
      </c>
      <c r="F81" s="36">
        <v>0</v>
      </c>
      <c r="G81" s="36">
        <v>2</v>
      </c>
      <c r="H81" s="36">
        <v>13</v>
      </c>
      <c r="I81" s="36">
        <v>0</v>
      </c>
      <c r="J81" s="36">
        <v>0</v>
      </c>
      <c r="K81" s="36">
        <v>8</v>
      </c>
      <c r="L81" s="36"/>
      <c r="M81" s="36"/>
      <c r="N81" s="36"/>
      <c r="O81" s="36"/>
      <c r="P81" s="65">
        <f t="shared" si="4"/>
        <v>23</v>
      </c>
      <c r="Q81" s="40">
        <f t="shared" si="5"/>
        <v>0.23</v>
      </c>
      <c r="R81" s="125" t="s">
        <v>467</v>
      </c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 ht="15.75" customHeight="1" x14ac:dyDescent="0.25">
      <c r="A82" s="126">
        <v>77</v>
      </c>
      <c r="B82" s="41" t="s">
        <v>362</v>
      </c>
      <c r="C82" s="41" t="s">
        <v>13</v>
      </c>
      <c r="D82" s="36">
        <v>10</v>
      </c>
      <c r="E82" s="41" t="s">
        <v>363</v>
      </c>
      <c r="F82" s="36">
        <v>3</v>
      </c>
      <c r="G82" s="36">
        <v>0</v>
      </c>
      <c r="H82" s="36">
        <v>13</v>
      </c>
      <c r="I82" s="36">
        <v>3</v>
      </c>
      <c r="J82" s="36">
        <v>0</v>
      </c>
      <c r="K82" s="36">
        <v>4</v>
      </c>
      <c r="L82" s="36"/>
      <c r="M82" s="36"/>
      <c r="N82" s="36"/>
      <c r="O82" s="36"/>
      <c r="P82" s="65">
        <f t="shared" si="4"/>
        <v>23</v>
      </c>
      <c r="Q82" s="40">
        <f t="shared" si="5"/>
        <v>0.23</v>
      </c>
      <c r="R82" s="125" t="s">
        <v>467</v>
      </c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 ht="15.75" customHeight="1" x14ac:dyDescent="0.25">
      <c r="A83" s="126">
        <v>78</v>
      </c>
      <c r="B83" s="41" t="s">
        <v>238</v>
      </c>
      <c r="C83" s="41" t="s">
        <v>167</v>
      </c>
      <c r="D83" s="36" t="s">
        <v>206</v>
      </c>
      <c r="E83" s="41" t="s">
        <v>393</v>
      </c>
      <c r="F83" s="36">
        <v>0</v>
      </c>
      <c r="G83" s="36">
        <v>6</v>
      </c>
      <c r="H83" s="36">
        <v>8</v>
      </c>
      <c r="I83" s="36">
        <v>0</v>
      </c>
      <c r="J83" s="36">
        <v>0</v>
      </c>
      <c r="K83" s="36">
        <v>8</v>
      </c>
      <c r="L83" s="36"/>
      <c r="M83" s="36"/>
      <c r="N83" s="36"/>
      <c r="O83" s="36"/>
      <c r="P83" s="65">
        <f t="shared" si="4"/>
        <v>22</v>
      </c>
      <c r="Q83" s="40">
        <f t="shared" si="5"/>
        <v>0.22</v>
      </c>
      <c r="R83" s="125" t="s">
        <v>467</v>
      </c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 ht="15.75" customHeight="1" x14ac:dyDescent="0.25">
      <c r="A84" s="126">
        <v>79</v>
      </c>
      <c r="B84" s="41" t="s">
        <v>248</v>
      </c>
      <c r="C84" s="41" t="s">
        <v>115</v>
      </c>
      <c r="D84" s="36" t="s">
        <v>206</v>
      </c>
      <c r="E84" s="41" t="s">
        <v>381</v>
      </c>
      <c r="F84" s="36">
        <v>0</v>
      </c>
      <c r="G84" s="36">
        <v>0</v>
      </c>
      <c r="H84" s="36">
        <v>12</v>
      </c>
      <c r="I84" s="36">
        <v>3</v>
      </c>
      <c r="J84" s="36">
        <v>1</v>
      </c>
      <c r="K84" s="36">
        <v>6</v>
      </c>
      <c r="L84" s="36"/>
      <c r="M84" s="36"/>
      <c r="N84" s="36"/>
      <c r="O84" s="36"/>
      <c r="P84" s="65">
        <f t="shared" si="4"/>
        <v>22</v>
      </c>
      <c r="Q84" s="40">
        <f t="shared" si="5"/>
        <v>0.22</v>
      </c>
      <c r="R84" s="125" t="s">
        <v>467</v>
      </c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 ht="15.75" customHeight="1" x14ac:dyDescent="0.25">
      <c r="A85" s="126">
        <v>80</v>
      </c>
      <c r="B85" s="41" t="s">
        <v>367</v>
      </c>
      <c r="C85" s="41" t="s">
        <v>13</v>
      </c>
      <c r="D85" s="36">
        <v>10</v>
      </c>
      <c r="E85" s="41" t="s">
        <v>363</v>
      </c>
      <c r="F85" s="36">
        <v>0</v>
      </c>
      <c r="G85" s="36">
        <v>2</v>
      </c>
      <c r="H85" s="36">
        <v>12</v>
      </c>
      <c r="I85" s="36">
        <v>0</v>
      </c>
      <c r="J85" s="36">
        <v>0</v>
      </c>
      <c r="K85" s="36">
        <v>8</v>
      </c>
      <c r="L85" s="36"/>
      <c r="M85" s="36"/>
      <c r="N85" s="36"/>
      <c r="O85" s="36"/>
      <c r="P85" s="65">
        <f t="shared" si="4"/>
        <v>22</v>
      </c>
      <c r="Q85" s="40">
        <f t="shared" si="5"/>
        <v>0.22</v>
      </c>
      <c r="R85" s="125" t="s">
        <v>467</v>
      </c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 ht="15.75" customHeight="1" x14ac:dyDescent="0.25">
      <c r="A86" s="126">
        <v>81</v>
      </c>
      <c r="B86" s="41" t="s">
        <v>373</v>
      </c>
      <c r="C86" s="41" t="s">
        <v>13</v>
      </c>
      <c r="D86" s="36">
        <v>10</v>
      </c>
      <c r="E86" s="41" t="s">
        <v>363</v>
      </c>
      <c r="F86" s="36">
        <v>0</v>
      </c>
      <c r="G86" s="36">
        <v>0</v>
      </c>
      <c r="H86" s="36">
        <v>10</v>
      </c>
      <c r="I86" s="36">
        <v>0</v>
      </c>
      <c r="J86" s="36">
        <v>0</v>
      </c>
      <c r="K86" s="36">
        <v>12</v>
      </c>
      <c r="L86" s="36"/>
      <c r="M86" s="36"/>
      <c r="N86" s="36"/>
      <c r="O86" s="36"/>
      <c r="P86" s="65">
        <f t="shared" si="4"/>
        <v>22</v>
      </c>
      <c r="Q86" s="40">
        <f t="shared" si="5"/>
        <v>0.22</v>
      </c>
      <c r="R86" s="125" t="s">
        <v>467</v>
      </c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 ht="15.75" customHeight="1" x14ac:dyDescent="0.25">
      <c r="A87" s="126">
        <v>82</v>
      </c>
      <c r="B87" s="41" t="s">
        <v>262</v>
      </c>
      <c r="C87" s="41" t="s">
        <v>43</v>
      </c>
      <c r="D87" s="36" t="s">
        <v>206</v>
      </c>
      <c r="E87" s="41" t="s">
        <v>386</v>
      </c>
      <c r="F87" s="36">
        <v>0</v>
      </c>
      <c r="G87" s="36">
        <v>2</v>
      </c>
      <c r="H87" s="36">
        <v>9</v>
      </c>
      <c r="I87" s="36">
        <v>0</v>
      </c>
      <c r="J87" s="36">
        <v>1</v>
      </c>
      <c r="K87" s="36">
        <v>9</v>
      </c>
      <c r="L87" s="36"/>
      <c r="M87" s="36"/>
      <c r="N87" s="36"/>
      <c r="O87" s="36"/>
      <c r="P87" s="65">
        <f t="shared" si="4"/>
        <v>21</v>
      </c>
      <c r="Q87" s="40">
        <f t="shared" si="5"/>
        <v>0.21</v>
      </c>
      <c r="R87" s="125" t="s">
        <v>467</v>
      </c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 ht="15.75" customHeight="1" x14ac:dyDescent="0.25">
      <c r="A88" s="126">
        <v>83</v>
      </c>
      <c r="B88" s="41" t="s">
        <v>218</v>
      </c>
      <c r="C88" s="41" t="s">
        <v>44</v>
      </c>
      <c r="D88" s="66" t="s">
        <v>206</v>
      </c>
      <c r="E88" s="45" t="s">
        <v>388</v>
      </c>
      <c r="F88" s="36">
        <v>0</v>
      </c>
      <c r="G88" s="36">
        <v>0</v>
      </c>
      <c r="H88" s="36">
        <v>12</v>
      </c>
      <c r="I88" s="36">
        <v>0</v>
      </c>
      <c r="J88" s="36">
        <v>0</v>
      </c>
      <c r="K88" s="36">
        <v>8</v>
      </c>
      <c r="L88" s="36"/>
      <c r="M88" s="36"/>
      <c r="N88" s="36"/>
      <c r="O88" s="36"/>
      <c r="P88" s="65">
        <f t="shared" si="4"/>
        <v>20</v>
      </c>
      <c r="Q88" s="40">
        <f t="shared" si="5"/>
        <v>0.2</v>
      </c>
      <c r="R88" s="125" t="s">
        <v>467</v>
      </c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 ht="15.75" customHeight="1" x14ac:dyDescent="0.25">
      <c r="A89" s="126">
        <v>84</v>
      </c>
      <c r="B89" s="41" t="s">
        <v>244</v>
      </c>
      <c r="C89" s="41" t="s">
        <v>44</v>
      </c>
      <c r="D89" s="36" t="s">
        <v>206</v>
      </c>
      <c r="E89" s="41" t="s">
        <v>388</v>
      </c>
      <c r="F89" s="36">
        <v>0</v>
      </c>
      <c r="G89" s="36">
        <v>4</v>
      </c>
      <c r="H89" s="36">
        <v>10</v>
      </c>
      <c r="I89" s="36">
        <v>0</v>
      </c>
      <c r="J89" s="36">
        <v>0</v>
      </c>
      <c r="K89" s="36">
        <v>6</v>
      </c>
      <c r="L89" s="36"/>
      <c r="M89" s="36"/>
      <c r="N89" s="36"/>
      <c r="O89" s="36"/>
      <c r="P89" s="65">
        <f t="shared" si="4"/>
        <v>20</v>
      </c>
      <c r="Q89" s="40">
        <f t="shared" si="5"/>
        <v>0.2</v>
      </c>
      <c r="R89" s="125" t="s">
        <v>467</v>
      </c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 ht="15.75" customHeight="1" x14ac:dyDescent="0.25">
      <c r="A90" s="126">
        <v>85</v>
      </c>
      <c r="B90" s="41" t="s">
        <v>374</v>
      </c>
      <c r="C90" s="41" t="s">
        <v>13</v>
      </c>
      <c r="D90" s="36">
        <v>10</v>
      </c>
      <c r="E90" s="41" t="s">
        <v>363</v>
      </c>
      <c r="F90" s="36">
        <v>0</v>
      </c>
      <c r="G90" s="36">
        <v>0</v>
      </c>
      <c r="H90" s="36">
        <v>14</v>
      </c>
      <c r="I90" s="36">
        <v>0</v>
      </c>
      <c r="J90" s="36">
        <v>0</v>
      </c>
      <c r="K90" s="36">
        <v>6</v>
      </c>
      <c r="L90" s="36"/>
      <c r="M90" s="36"/>
      <c r="N90" s="36"/>
      <c r="O90" s="36"/>
      <c r="P90" s="65">
        <f t="shared" si="4"/>
        <v>20</v>
      </c>
      <c r="Q90" s="40">
        <f t="shared" si="5"/>
        <v>0.2</v>
      </c>
      <c r="R90" s="125" t="s">
        <v>467</v>
      </c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 ht="15.75" customHeight="1" x14ac:dyDescent="0.25">
      <c r="A91" s="126">
        <v>86</v>
      </c>
      <c r="B91" s="41" t="s">
        <v>216</v>
      </c>
      <c r="C91" s="41" t="s">
        <v>55</v>
      </c>
      <c r="D91" s="36" t="s">
        <v>206</v>
      </c>
      <c r="E91" s="41" t="s">
        <v>394</v>
      </c>
      <c r="F91" s="36">
        <v>0</v>
      </c>
      <c r="G91" s="36">
        <v>0</v>
      </c>
      <c r="H91" s="36">
        <v>7</v>
      </c>
      <c r="I91" s="36">
        <v>0</v>
      </c>
      <c r="J91" s="36">
        <v>0</v>
      </c>
      <c r="K91" s="36">
        <v>12</v>
      </c>
      <c r="L91" s="36"/>
      <c r="M91" s="36"/>
      <c r="N91" s="36"/>
      <c r="O91" s="36"/>
      <c r="P91" s="65">
        <f t="shared" si="4"/>
        <v>19</v>
      </c>
      <c r="Q91" s="40">
        <f t="shared" si="5"/>
        <v>0.19</v>
      </c>
      <c r="R91" s="125" t="s">
        <v>467</v>
      </c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 ht="15.75" customHeight="1" x14ac:dyDescent="0.25">
      <c r="A92" s="126">
        <v>87</v>
      </c>
      <c r="B92" s="41" t="s">
        <v>236</v>
      </c>
      <c r="C92" s="41" t="s">
        <v>44</v>
      </c>
      <c r="D92" s="36" t="s">
        <v>206</v>
      </c>
      <c r="E92" s="41" t="s">
        <v>388</v>
      </c>
      <c r="F92" s="36">
        <v>0</v>
      </c>
      <c r="G92" s="36">
        <v>2</v>
      </c>
      <c r="H92" s="36">
        <v>7</v>
      </c>
      <c r="I92" s="36">
        <v>0</v>
      </c>
      <c r="J92" s="36">
        <v>0</v>
      </c>
      <c r="K92" s="36">
        <v>10</v>
      </c>
      <c r="L92" s="36"/>
      <c r="M92" s="36"/>
      <c r="N92" s="36"/>
      <c r="O92" s="36"/>
      <c r="P92" s="65">
        <f t="shared" si="4"/>
        <v>19</v>
      </c>
      <c r="Q92" s="40">
        <f t="shared" si="5"/>
        <v>0.19</v>
      </c>
      <c r="R92" s="125" t="s">
        <v>467</v>
      </c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 ht="15.75" customHeight="1" x14ac:dyDescent="0.25">
      <c r="A93" s="126">
        <v>88</v>
      </c>
      <c r="B93" s="41" t="s">
        <v>251</v>
      </c>
      <c r="C93" s="41" t="s">
        <v>43</v>
      </c>
      <c r="D93" s="36" t="s">
        <v>206</v>
      </c>
      <c r="E93" s="41" t="s">
        <v>386</v>
      </c>
      <c r="F93" s="36">
        <v>0</v>
      </c>
      <c r="G93" s="36">
        <v>2</v>
      </c>
      <c r="H93" s="36">
        <v>8</v>
      </c>
      <c r="I93" s="36">
        <v>0</v>
      </c>
      <c r="J93" s="36">
        <v>1</v>
      </c>
      <c r="K93" s="36">
        <v>8</v>
      </c>
      <c r="L93" s="36"/>
      <c r="M93" s="36"/>
      <c r="N93" s="36"/>
      <c r="O93" s="36"/>
      <c r="P93" s="65">
        <f t="shared" si="4"/>
        <v>19</v>
      </c>
      <c r="Q93" s="40">
        <f t="shared" si="5"/>
        <v>0.19</v>
      </c>
      <c r="R93" s="125" t="s">
        <v>467</v>
      </c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 ht="15.75" customHeight="1" x14ac:dyDescent="0.25">
      <c r="A94" s="126">
        <v>89</v>
      </c>
      <c r="B94" s="41" t="s">
        <v>452</v>
      </c>
      <c r="C94" s="41" t="s">
        <v>450</v>
      </c>
      <c r="D94" s="36">
        <v>10</v>
      </c>
      <c r="E94" s="41" t="s">
        <v>449</v>
      </c>
      <c r="F94" s="36">
        <v>0</v>
      </c>
      <c r="G94" s="36">
        <v>4</v>
      </c>
      <c r="H94" s="36">
        <v>9</v>
      </c>
      <c r="I94" s="36">
        <v>0</v>
      </c>
      <c r="J94" s="36">
        <v>0</v>
      </c>
      <c r="K94" s="36">
        <v>4</v>
      </c>
      <c r="L94" s="36"/>
      <c r="M94" s="36"/>
      <c r="N94" s="36"/>
      <c r="O94" s="36"/>
      <c r="P94" s="65">
        <f t="shared" si="4"/>
        <v>17</v>
      </c>
      <c r="Q94" s="40">
        <f t="shared" si="5"/>
        <v>0.17</v>
      </c>
      <c r="R94" s="125" t="s">
        <v>467</v>
      </c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 ht="15.75" customHeight="1" x14ac:dyDescent="0.25">
      <c r="A95" s="126">
        <v>90</v>
      </c>
      <c r="B95" s="41" t="s">
        <v>379</v>
      </c>
      <c r="C95" s="41" t="s">
        <v>13</v>
      </c>
      <c r="D95" s="36">
        <v>10</v>
      </c>
      <c r="E95" s="41" t="s">
        <v>363</v>
      </c>
      <c r="F95" s="36">
        <v>0</v>
      </c>
      <c r="G95" s="36">
        <v>0</v>
      </c>
      <c r="H95" s="36">
        <v>10</v>
      </c>
      <c r="I95" s="36">
        <v>0</v>
      </c>
      <c r="J95" s="36">
        <v>1</v>
      </c>
      <c r="K95" s="36">
        <v>4</v>
      </c>
      <c r="L95" s="36"/>
      <c r="M95" s="36"/>
      <c r="N95" s="36"/>
      <c r="O95" s="36"/>
      <c r="P95" s="65">
        <f t="shared" si="4"/>
        <v>15</v>
      </c>
      <c r="Q95" s="40">
        <f t="shared" si="5"/>
        <v>0.15</v>
      </c>
      <c r="R95" s="125" t="s">
        <v>467</v>
      </c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 ht="15.75" customHeight="1" x14ac:dyDescent="0.25">
      <c r="A96" s="4"/>
      <c r="B96" s="28"/>
      <c r="C96" s="4"/>
      <c r="D96" s="11"/>
      <c r="E96" s="4"/>
      <c r="F96" s="11"/>
      <c r="G96" s="11"/>
      <c r="H96" s="11"/>
      <c r="I96" s="11"/>
      <c r="J96" s="11"/>
      <c r="K96" s="11"/>
      <c r="L96" s="11"/>
      <c r="M96" s="11"/>
      <c r="N96" s="11"/>
      <c r="O96" s="11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 ht="15.75" customHeight="1" x14ac:dyDescent="0.25">
      <c r="A97" s="4"/>
      <c r="B97" s="28"/>
      <c r="C97" s="4"/>
      <c r="D97" s="11"/>
      <c r="E97" s="4"/>
      <c r="F97" s="11"/>
      <c r="G97" s="11"/>
      <c r="H97" s="11"/>
      <c r="I97" s="11"/>
      <c r="J97" s="11"/>
      <c r="K97" s="11"/>
      <c r="L97" s="11"/>
      <c r="M97" s="11"/>
      <c r="N97" s="11"/>
      <c r="O97" s="11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 ht="15.75" customHeight="1" x14ac:dyDescent="0.25">
      <c r="A98" s="4"/>
      <c r="B98" s="28"/>
      <c r="C98" s="4"/>
      <c r="D98" s="11"/>
      <c r="E98" s="4"/>
      <c r="F98" s="11"/>
      <c r="G98" s="11"/>
      <c r="H98" s="11"/>
      <c r="I98" s="11"/>
      <c r="J98" s="11"/>
      <c r="K98" s="11"/>
      <c r="L98" s="11"/>
      <c r="M98" s="11"/>
      <c r="N98" s="11"/>
      <c r="O98" s="11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 ht="15.75" customHeight="1" x14ac:dyDescent="0.25">
      <c r="A99" s="4"/>
      <c r="B99" s="28"/>
      <c r="C99" s="4"/>
      <c r="D99" s="11"/>
      <c r="E99" s="4"/>
      <c r="F99" s="11"/>
      <c r="G99" s="11"/>
      <c r="H99" s="11"/>
      <c r="I99" s="11"/>
      <c r="J99" s="11"/>
      <c r="K99" s="11"/>
      <c r="L99" s="11"/>
      <c r="M99" s="11"/>
      <c r="N99" s="11"/>
      <c r="O99" s="11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 ht="15.75" customHeight="1" x14ac:dyDescent="0.25">
      <c r="A100" s="4"/>
      <c r="B100" s="28"/>
      <c r="C100" s="4"/>
      <c r="D100" s="11"/>
      <c r="E100" s="4"/>
      <c r="F100" s="11"/>
      <c r="G100" s="11"/>
      <c r="H100" s="11"/>
      <c r="I100" s="11"/>
      <c r="J100" s="11"/>
      <c r="K100" s="11"/>
      <c r="L100" s="11"/>
      <c r="M100" s="11"/>
      <c r="N100" s="11"/>
      <c r="O100" s="11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 ht="15.75" customHeight="1" x14ac:dyDescent="0.25">
      <c r="A101" s="4"/>
      <c r="B101" s="28"/>
      <c r="C101" s="4"/>
      <c r="D101" s="11"/>
      <c r="E101" s="4"/>
      <c r="F101" s="11"/>
      <c r="G101" s="11"/>
      <c r="H101" s="11"/>
      <c r="I101" s="11"/>
      <c r="J101" s="11"/>
      <c r="K101" s="11"/>
      <c r="L101" s="11"/>
      <c r="M101" s="11"/>
      <c r="N101" s="11"/>
      <c r="O101" s="11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 ht="15.75" customHeight="1" x14ac:dyDescent="0.25">
      <c r="A102" s="4"/>
      <c r="B102" s="28"/>
      <c r="C102" s="4"/>
      <c r="D102" s="11"/>
      <c r="E102" s="4"/>
      <c r="F102" s="11"/>
      <c r="G102" s="11"/>
      <c r="H102" s="11"/>
      <c r="I102" s="11"/>
      <c r="J102" s="11"/>
      <c r="K102" s="11"/>
      <c r="L102" s="11"/>
      <c r="M102" s="11"/>
      <c r="N102" s="11"/>
      <c r="O102" s="11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 ht="15.75" customHeight="1" x14ac:dyDescent="0.25">
      <c r="A103" s="4"/>
      <c r="B103" s="28"/>
      <c r="C103" s="4"/>
      <c r="D103" s="11"/>
      <c r="E103" s="4"/>
      <c r="F103" s="11"/>
      <c r="G103" s="11"/>
      <c r="H103" s="11"/>
      <c r="I103" s="11"/>
      <c r="J103" s="11"/>
      <c r="K103" s="11"/>
      <c r="L103" s="11"/>
      <c r="M103" s="11"/>
      <c r="N103" s="11"/>
      <c r="O103" s="11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 ht="15.75" customHeight="1" x14ac:dyDescent="0.25">
      <c r="A104" s="4"/>
      <c r="B104" s="28"/>
      <c r="C104" s="4"/>
      <c r="D104" s="11"/>
      <c r="E104" s="4"/>
      <c r="F104" s="11"/>
      <c r="G104" s="11"/>
      <c r="H104" s="11"/>
      <c r="I104" s="11"/>
      <c r="J104" s="11"/>
      <c r="K104" s="11"/>
      <c r="L104" s="11"/>
      <c r="M104" s="11"/>
      <c r="N104" s="11"/>
      <c r="O104" s="11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 ht="15.75" customHeight="1" x14ac:dyDescent="0.25">
      <c r="A105" s="4"/>
      <c r="B105" s="28"/>
      <c r="C105" s="4"/>
      <c r="D105" s="11"/>
      <c r="E105" s="4"/>
      <c r="F105" s="11"/>
      <c r="G105" s="11"/>
      <c r="H105" s="11"/>
      <c r="I105" s="11"/>
      <c r="J105" s="11"/>
      <c r="K105" s="11"/>
      <c r="L105" s="11"/>
      <c r="M105" s="11"/>
      <c r="N105" s="11"/>
      <c r="O105" s="11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 ht="15.75" customHeight="1" x14ac:dyDescent="0.25">
      <c r="A106" s="4"/>
      <c r="B106" s="28"/>
      <c r="C106" s="4"/>
      <c r="D106" s="11"/>
      <c r="E106" s="4"/>
      <c r="F106" s="11"/>
      <c r="G106" s="11"/>
      <c r="H106" s="11"/>
      <c r="I106" s="11"/>
      <c r="J106" s="11"/>
      <c r="K106" s="11"/>
      <c r="L106" s="11"/>
      <c r="M106" s="11"/>
      <c r="N106" s="11"/>
      <c r="O106" s="11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 ht="15.75" customHeight="1" x14ac:dyDescent="0.25">
      <c r="A107" s="4"/>
      <c r="B107" s="28"/>
      <c r="C107" s="4"/>
      <c r="D107" s="11"/>
      <c r="E107" s="4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 ht="15.75" customHeight="1" x14ac:dyDescent="0.25">
      <c r="A108" s="4"/>
      <c r="B108" s="28"/>
      <c r="C108" s="4"/>
      <c r="D108" s="11"/>
      <c r="E108" s="4"/>
      <c r="F108" s="11"/>
      <c r="G108" s="11"/>
      <c r="H108" s="11"/>
      <c r="I108" s="11"/>
      <c r="J108" s="11"/>
      <c r="K108" s="11"/>
      <c r="L108" s="11"/>
      <c r="M108" s="11"/>
      <c r="N108" s="11"/>
      <c r="O108" s="11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 ht="15.75" customHeight="1" x14ac:dyDescent="0.25">
      <c r="A109" s="4"/>
      <c r="B109" s="28"/>
      <c r="C109" s="4"/>
      <c r="D109" s="11"/>
      <c r="E109" s="4"/>
      <c r="F109" s="11"/>
      <c r="G109" s="11"/>
      <c r="H109" s="11"/>
      <c r="I109" s="11"/>
      <c r="J109" s="11"/>
      <c r="K109" s="11"/>
      <c r="L109" s="11"/>
      <c r="M109" s="11"/>
      <c r="N109" s="11"/>
      <c r="O109" s="11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 ht="15.75" customHeight="1" x14ac:dyDescent="0.25">
      <c r="A110" s="4"/>
      <c r="B110" s="28"/>
      <c r="C110" s="4"/>
      <c r="D110" s="11"/>
      <c r="E110" s="4"/>
      <c r="F110" s="11"/>
      <c r="G110" s="11"/>
      <c r="H110" s="11"/>
      <c r="I110" s="11"/>
      <c r="J110" s="11"/>
      <c r="K110" s="11"/>
      <c r="L110" s="11"/>
      <c r="M110" s="11"/>
      <c r="N110" s="11"/>
      <c r="O110" s="11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 ht="15.75" customHeight="1" x14ac:dyDescent="0.25">
      <c r="A111" s="4"/>
      <c r="B111" s="28"/>
      <c r="C111" s="4"/>
      <c r="D111" s="11"/>
      <c r="E111" s="4"/>
      <c r="F111" s="11"/>
      <c r="G111" s="11"/>
      <c r="H111" s="11"/>
      <c r="I111" s="11"/>
      <c r="J111" s="11"/>
      <c r="K111" s="11"/>
      <c r="L111" s="11"/>
      <c r="M111" s="11"/>
      <c r="N111" s="11"/>
      <c r="O111" s="11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 ht="15.75" customHeight="1" x14ac:dyDescent="0.25">
      <c r="A112" s="4"/>
      <c r="B112" s="28"/>
      <c r="C112" s="4"/>
      <c r="D112" s="11"/>
      <c r="E112" s="4"/>
      <c r="F112" s="11"/>
      <c r="G112" s="11"/>
      <c r="H112" s="11"/>
      <c r="I112" s="11"/>
      <c r="J112" s="11"/>
      <c r="K112" s="11"/>
      <c r="L112" s="11"/>
      <c r="M112" s="11"/>
      <c r="N112" s="11"/>
      <c r="O112" s="11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15.75" customHeight="1" x14ac:dyDescent="0.25">
      <c r="A113" s="4"/>
      <c r="B113" s="28"/>
      <c r="C113" s="4"/>
      <c r="D113" s="11"/>
      <c r="E113" s="4"/>
      <c r="F113" s="11"/>
      <c r="G113" s="11"/>
      <c r="H113" s="11"/>
      <c r="I113" s="11"/>
      <c r="J113" s="11"/>
      <c r="K113" s="11"/>
      <c r="L113" s="11"/>
      <c r="M113" s="11"/>
      <c r="N113" s="11"/>
      <c r="O113" s="11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15.75" customHeight="1" x14ac:dyDescent="0.25">
      <c r="A114" s="4"/>
      <c r="B114" s="28"/>
      <c r="C114" s="4"/>
      <c r="D114" s="11"/>
      <c r="E114" s="4"/>
      <c r="F114" s="11"/>
      <c r="G114" s="11"/>
      <c r="H114" s="11"/>
      <c r="I114" s="11"/>
      <c r="J114" s="11"/>
      <c r="K114" s="11"/>
      <c r="L114" s="11"/>
      <c r="M114" s="11"/>
      <c r="N114" s="11"/>
      <c r="O114" s="11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 ht="15.75" customHeight="1" x14ac:dyDescent="0.25">
      <c r="A115" s="4"/>
      <c r="B115" s="28"/>
      <c r="C115" s="4"/>
      <c r="D115" s="11"/>
      <c r="E115" s="4"/>
      <c r="F115" s="11"/>
      <c r="G115" s="11"/>
      <c r="H115" s="11"/>
      <c r="I115" s="11"/>
      <c r="J115" s="11"/>
      <c r="K115" s="11"/>
      <c r="L115" s="11"/>
      <c r="M115" s="11"/>
      <c r="N115" s="11"/>
      <c r="O115" s="11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 ht="15.75" customHeight="1" x14ac:dyDescent="0.25">
      <c r="A116" s="4"/>
      <c r="B116" s="28"/>
      <c r="C116" s="4"/>
      <c r="D116" s="11"/>
      <c r="E116" s="4"/>
      <c r="F116" s="11"/>
      <c r="G116" s="11"/>
      <c r="H116" s="11"/>
      <c r="I116" s="11"/>
      <c r="J116" s="11"/>
      <c r="K116" s="11"/>
      <c r="L116" s="11"/>
      <c r="M116" s="11"/>
      <c r="N116" s="11"/>
      <c r="O116" s="11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 ht="15.75" customHeight="1" x14ac:dyDescent="0.25">
      <c r="A117" s="4"/>
      <c r="B117" s="28"/>
      <c r="C117" s="4"/>
      <c r="D117" s="11"/>
      <c r="E117" s="4"/>
      <c r="F117" s="11"/>
      <c r="G117" s="11"/>
      <c r="H117" s="11"/>
      <c r="I117" s="11"/>
      <c r="J117" s="11"/>
      <c r="K117" s="11"/>
      <c r="L117" s="11"/>
      <c r="M117" s="11"/>
      <c r="N117" s="11"/>
      <c r="O117" s="11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15.75" customHeight="1" x14ac:dyDescent="0.25">
      <c r="A118" s="4"/>
      <c r="B118" s="28"/>
      <c r="C118" s="4"/>
      <c r="D118" s="11"/>
      <c r="E118" s="4"/>
      <c r="F118" s="11"/>
      <c r="G118" s="11"/>
      <c r="H118" s="11"/>
      <c r="I118" s="11"/>
      <c r="J118" s="11"/>
      <c r="K118" s="11"/>
      <c r="L118" s="11"/>
      <c r="M118" s="11"/>
      <c r="N118" s="11"/>
      <c r="O118" s="11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15.75" customHeight="1" x14ac:dyDescent="0.25">
      <c r="A119" s="4"/>
      <c r="B119" s="28"/>
      <c r="C119" s="4"/>
      <c r="D119" s="11"/>
      <c r="E119" s="4"/>
      <c r="F119" s="11"/>
      <c r="G119" s="11"/>
      <c r="H119" s="11"/>
      <c r="I119" s="11"/>
      <c r="J119" s="11"/>
      <c r="K119" s="11"/>
      <c r="L119" s="11"/>
      <c r="M119" s="11"/>
      <c r="N119" s="11"/>
      <c r="O119" s="11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 ht="15.75" customHeight="1" x14ac:dyDescent="0.25">
      <c r="A120" s="4"/>
      <c r="B120" s="28"/>
      <c r="C120" s="4"/>
      <c r="D120" s="11"/>
      <c r="E120" s="4"/>
      <c r="F120" s="11"/>
      <c r="G120" s="11"/>
      <c r="H120" s="11"/>
      <c r="I120" s="11"/>
      <c r="J120" s="11"/>
      <c r="K120" s="11"/>
      <c r="L120" s="11"/>
      <c r="M120" s="11"/>
      <c r="N120" s="11"/>
      <c r="O120" s="11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 ht="15.75" customHeight="1" x14ac:dyDescent="0.25">
      <c r="A121" s="4"/>
      <c r="B121" s="28"/>
      <c r="C121" s="4"/>
      <c r="D121" s="11"/>
      <c r="E121" s="4"/>
      <c r="F121" s="11"/>
      <c r="G121" s="11"/>
      <c r="H121" s="11"/>
      <c r="I121" s="11"/>
      <c r="J121" s="11"/>
      <c r="K121" s="11"/>
      <c r="L121" s="11"/>
      <c r="M121" s="11"/>
      <c r="N121" s="11"/>
      <c r="O121" s="11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 ht="15.75" customHeight="1" x14ac:dyDescent="0.25">
      <c r="A122" s="4"/>
      <c r="B122" s="28"/>
      <c r="C122" s="4"/>
      <c r="D122" s="11"/>
      <c r="E122" s="4"/>
      <c r="F122" s="11"/>
      <c r="G122" s="11"/>
      <c r="H122" s="11"/>
      <c r="I122" s="11"/>
      <c r="J122" s="11"/>
      <c r="K122" s="11"/>
      <c r="L122" s="11"/>
      <c r="M122" s="11"/>
      <c r="N122" s="11"/>
      <c r="O122" s="11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 ht="15.75" customHeight="1" x14ac:dyDescent="0.25">
      <c r="A123" s="4"/>
      <c r="B123" s="28"/>
      <c r="C123" s="4"/>
      <c r="D123" s="11"/>
      <c r="E123" s="4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 ht="15.75" customHeight="1" x14ac:dyDescent="0.25">
      <c r="A124" s="4"/>
      <c r="B124" s="28"/>
      <c r="C124" s="4"/>
      <c r="D124" s="11"/>
      <c r="E124" s="4"/>
      <c r="F124" s="11"/>
      <c r="G124" s="11"/>
      <c r="H124" s="11"/>
      <c r="I124" s="11"/>
      <c r="J124" s="11"/>
      <c r="K124" s="11"/>
      <c r="L124" s="11"/>
      <c r="M124" s="11"/>
      <c r="N124" s="11"/>
      <c r="O124" s="11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 ht="15.75" customHeight="1" x14ac:dyDescent="0.25">
      <c r="A125" s="4"/>
      <c r="B125" s="28"/>
      <c r="C125" s="4"/>
      <c r="D125" s="11"/>
      <c r="E125" s="4"/>
      <c r="F125" s="11"/>
      <c r="G125" s="11"/>
      <c r="H125" s="11"/>
      <c r="I125" s="11"/>
      <c r="J125" s="11"/>
      <c r="K125" s="11"/>
      <c r="L125" s="11"/>
      <c r="M125" s="11"/>
      <c r="N125" s="11"/>
      <c r="O125" s="11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 ht="15.75" customHeight="1" x14ac:dyDescent="0.25">
      <c r="A126" s="4"/>
      <c r="B126" s="28"/>
      <c r="C126" s="4"/>
      <c r="D126" s="11"/>
      <c r="E126" s="4"/>
      <c r="F126" s="11"/>
      <c r="G126" s="11"/>
      <c r="H126" s="11"/>
      <c r="I126" s="11"/>
      <c r="J126" s="11"/>
      <c r="K126" s="11"/>
      <c r="L126" s="11"/>
      <c r="M126" s="11"/>
      <c r="N126" s="11"/>
      <c r="O126" s="11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15.75" customHeight="1" x14ac:dyDescent="0.25">
      <c r="A127" s="4"/>
      <c r="B127" s="28"/>
      <c r="C127" s="4"/>
      <c r="D127" s="11"/>
      <c r="E127" s="4"/>
      <c r="F127" s="11"/>
      <c r="G127" s="11"/>
      <c r="H127" s="11"/>
      <c r="I127" s="11"/>
      <c r="J127" s="11"/>
      <c r="K127" s="11"/>
      <c r="L127" s="11"/>
      <c r="M127" s="11"/>
      <c r="N127" s="11"/>
      <c r="O127" s="11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15.75" customHeight="1" x14ac:dyDescent="0.25">
      <c r="A128" s="4"/>
      <c r="B128" s="28"/>
      <c r="C128" s="4"/>
      <c r="D128" s="11"/>
      <c r="E128" s="4"/>
      <c r="F128" s="11"/>
      <c r="G128" s="11"/>
      <c r="H128" s="11"/>
      <c r="I128" s="11"/>
      <c r="J128" s="11"/>
      <c r="K128" s="11"/>
      <c r="L128" s="11"/>
      <c r="M128" s="11"/>
      <c r="N128" s="11"/>
      <c r="O128" s="11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 ht="15.75" customHeight="1" x14ac:dyDescent="0.25">
      <c r="A129" s="4"/>
      <c r="B129" s="28"/>
      <c r="C129" s="4"/>
      <c r="D129" s="11"/>
      <c r="E129" s="4"/>
      <c r="F129" s="11"/>
      <c r="G129" s="11"/>
      <c r="H129" s="11"/>
      <c r="I129" s="11"/>
      <c r="J129" s="11"/>
      <c r="K129" s="11"/>
      <c r="L129" s="11"/>
      <c r="M129" s="11"/>
      <c r="N129" s="11"/>
      <c r="O129" s="11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 ht="15.75" customHeight="1" x14ac:dyDescent="0.25">
      <c r="A130" s="4"/>
      <c r="B130" s="28"/>
      <c r="C130" s="4"/>
      <c r="D130" s="11"/>
      <c r="E130" s="4"/>
      <c r="F130" s="11"/>
      <c r="G130" s="11"/>
      <c r="H130" s="11"/>
      <c r="I130" s="11"/>
      <c r="J130" s="11"/>
      <c r="K130" s="11"/>
      <c r="L130" s="11"/>
      <c r="M130" s="11"/>
      <c r="N130" s="11"/>
      <c r="O130" s="11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15.75" customHeight="1" x14ac:dyDescent="0.25">
      <c r="A131" s="4"/>
      <c r="B131" s="28"/>
      <c r="C131" s="4"/>
      <c r="D131" s="11"/>
      <c r="E131" s="4"/>
      <c r="F131" s="11"/>
      <c r="G131" s="11"/>
      <c r="H131" s="11"/>
      <c r="I131" s="11"/>
      <c r="J131" s="11"/>
      <c r="K131" s="11"/>
      <c r="L131" s="11"/>
      <c r="M131" s="11"/>
      <c r="N131" s="11"/>
      <c r="O131" s="11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15.75" customHeight="1" x14ac:dyDescent="0.25">
      <c r="A132" s="4"/>
      <c r="B132" s="28"/>
      <c r="C132" s="4"/>
      <c r="D132" s="11"/>
      <c r="E132" s="4"/>
      <c r="F132" s="11"/>
      <c r="G132" s="11"/>
      <c r="H132" s="11"/>
      <c r="I132" s="11"/>
      <c r="J132" s="11"/>
      <c r="K132" s="11"/>
      <c r="L132" s="11"/>
      <c r="M132" s="11"/>
      <c r="N132" s="11"/>
      <c r="O132" s="11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 ht="15.75" customHeight="1" x14ac:dyDescent="0.25">
      <c r="A133" s="4"/>
      <c r="B133" s="28"/>
      <c r="C133" s="4"/>
      <c r="D133" s="11"/>
      <c r="E133" s="4"/>
      <c r="F133" s="11"/>
      <c r="G133" s="11"/>
      <c r="H133" s="11"/>
      <c r="I133" s="11"/>
      <c r="J133" s="11"/>
      <c r="K133" s="11"/>
      <c r="L133" s="11"/>
      <c r="M133" s="11"/>
      <c r="N133" s="11"/>
      <c r="O133" s="11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 ht="15.75" customHeight="1" x14ac:dyDescent="0.25">
      <c r="A134" s="4"/>
      <c r="B134" s="28"/>
      <c r="C134" s="4"/>
      <c r="D134" s="11"/>
      <c r="E134" s="4"/>
      <c r="F134" s="11"/>
      <c r="G134" s="11"/>
      <c r="H134" s="11"/>
      <c r="I134" s="11"/>
      <c r="J134" s="11"/>
      <c r="K134" s="11"/>
      <c r="L134" s="11"/>
      <c r="M134" s="11"/>
      <c r="N134" s="11"/>
      <c r="O134" s="11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 ht="15.75" customHeight="1" x14ac:dyDescent="0.25">
      <c r="A135" s="4"/>
      <c r="B135" s="28"/>
      <c r="C135" s="4"/>
      <c r="D135" s="11"/>
      <c r="E135" s="4"/>
      <c r="F135" s="11"/>
      <c r="G135" s="11"/>
      <c r="H135" s="11"/>
      <c r="I135" s="11"/>
      <c r="J135" s="11"/>
      <c r="K135" s="11"/>
      <c r="L135" s="11"/>
      <c r="M135" s="11"/>
      <c r="N135" s="11"/>
      <c r="O135" s="11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 ht="15.75" customHeight="1" x14ac:dyDescent="0.25">
      <c r="A136" s="4"/>
      <c r="B136" s="28"/>
      <c r="C136" s="4"/>
      <c r="D136" s="11"/>
      <c r="E136" s="4"/>
      <c r="F136" s="11"/>
      <c r="G136" s="11"/>
      <c r="H136" s="11"/>
      <c r="I136" s="11"/>
      <c r="J136" s="11"/>
      <c r="K136" s="11"/>
      <c r="L136" s="11"/>
      <c r="M136" s="11"/>
      <c r="N136" s="11"/>
      <c r="O136" s="11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 ht="15.75" customHeight="1" x14ac:dyDescent="0.25">
      <c r="A137" s="4"/>
      <c r="B137" s="28"/>
      <c r="C137" s="4"/>
      <c r="D137" s="11"/>
      <c r="E137" s="4"/>
      <c r="F137" s="11"/>
      <c r="G137" s="11"/>
      <c r="H137" s="11"/>
      <c r="I137" s="11"/>
      <c r="J137" s="11"/>
      <c r="K137" s="11"/>
      <c r="L137" s="11"/>
      <c r="M137" s="11"/>
      <c r="N137" s="11"/>
      <c r="O137" s="11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 ht="15.75" customHeight="1" x14ac:dyDescent="0.25">
      <c r="A138" s="4"/>
      <c r="B138" s="28"/>
      <c r="C138" s="4"/>
      <c r="D138" s="11"/>
      <c r="E138" s="4"/>
      <c r="F138" s="11"/>
      <c r="G138" s="11"/>
      <c r="H138" s="11"/>
      <c r="I138" s="11"/>
      <c r="J138" s="11"/>
      <c r="K138" s="11"/>
      <c r="L138" s="11"/>
      <c r="M138" s="11"/>
      <c r="N138" s="11"/>
      <c r="O138" s="11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 ht="15.75" customHeight="1" x14ac:dyDescent="0.25">
      <c r="A139" s="4"/>
      <c r="B139" s="28"/>
      <c r="C139" s="4"/>
      <c r="D139" s="11"/>
      <c r="E139" s="4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 ht="15.75" customHeight="1" x14ac:dyDescent="0.25">
      <c r="A140" s="4"/>
      <c r="B140" s="28"/>
      <c r="C140" s="4"/>
      <c r="D140" s="11"/>
      <c r="E140" s="4"/>
      <c r="F140" s="11"/>
      <c r="G140" s="11"/>
      <c r="H140" s="11"/>
      <c r="I140" s="11"/>
      <c r="J140" s="11"/>
      <c r="K140" s="11"/>
      <c r="L140" s="11"/>
      <c r="M140" s="11"/>
      <c r="N140" s="11"/>
      <c r="O140" s="11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 ht="15.75" customHeight="1" x14ac:dyDescent="0.25">
      <c r="A141" s="4"/>
      <c r="B141" s="28"/>
      <c r="C141" s="4"/>
      <c r="D141" s="11"/>
      <c r="E141" s="4"/>
      <c r="F141" s="11"/>
      <c r="G141" s="11"/>
      <c r="H141" s="11"/>
      <c r="I141" s="11"/>
      <c r="J141" s="11"/>
      <c r="K141" s="11"/>
      <c r="L141" s="11"/>
      <c r="M141" s="11"/>
      <c r="N141" s="11"/>
      <c r="O141" s="11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 ht="15.75" customHeight="1" x14ac:dyDescent="0.25">
      <c r="A142" s="4"/>
      <c r="B142" s="28"/>
      <c r="C142" s="4"/>
      <c r="D142" s="11"/>
      <c r="E142" s="4"/>
      <c r="F142" s="11"/>
      <c r="G142" s="11"/>
      <c r="H142" s="11"/>
      <c r="I142" s="11"/>
      <c r="J142" s="11"/>
      <c r="K142" s="11"/>
      <c r="L142" s="11"/>
      <c r="M142" s="11"/>
      <c r="N142" s="11"/>
      <c r="O142" s="11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 ht="15.75" customHeight="1" x14ac:dyDescent="0.25">
      <c r="A143" s="4"/>
      <c r="B143" s="28"/>
      <c r="C143" s="4"/>
      <c r="D143" s="11"/>
      <c r="E143" s="4"/>
      <c r="F143" s="11"/>
      <c r="G143" s="11"/>
      <c r="H143" s="11"/>
      <c r="I143" s="11"/>
      <c r="J143" s="11"/>
      <c r="K143" s="11"/>
      <c r="L143" s="11"/>
      <c r="M143" s="11"/>
      <c r="N143" s="11"/>
      <c r="O143" s="11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 ht="15.75" customHeight="1" x14ac:dyDescent="0.25">
      <c r="A144" s="4"/>
      <c r="B144" s="28"/>
      <c r="C144" s="4"/>
      <c r="D144" s="11"/>
      <c r="E144" s="4"/>
      <c r="F144" s="11"/>
      <c r="G144" s="11"/>
      <c r="H144" s="11"/>
      <c r="I144" s="11"/>
      <c r="J144" s="11"/>
      <c r="K144" s="11"/>
      <c r="L144" s="11"/>
      <c r="M144" s="11"/>
      <c r="N144" s="11"/>
      <c r="O144" s="11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 ht="15.75" customHeight="1" x14ac:dyDescent="0.25">
      <c r="A145" s="4"/>
      <c r="B145" s="28"/>
      <c r="C145" s="4"/>
      <c r="D145" s="11"/>
      <c r="E145" s="4"/>
      <c r="F145" s="11"/>
      <c r="G145" s="11"/>
      <c r="H145" s="11"/>
      <c r="I145" s="11"/>
      <c r="J145" s="11"/>
      <c r="K145" s="11"/>
      <c r="L145" s="11"/>
      <c r="M145" s="11"/>
      <c r="N145" s="11"/>
      <c r="O145" s="11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 ht="15.75" customHeight="1" x14ac:dyDescent="0.25">
      <c r="A146" s="4"/>
      <c r="B146" s="28"/>
      <c r="C146" s="4"/>
      <c r="D146" s="11"/>
      <c r="E146" s="4"/>
      <c r="F146" s="11"/>
      <c r="G146" s="11"/>
      <c r="H146" s="11"/>
      <c r="I146" s="11"/>
      <c r="J146" s="11"/>
      <c r="K146" s="11"/>
      <c r="L146" s="11"/>
      <c r="M146" s="11"/>
      <c r="N146" s="11"/>
      <c r="O146" s="11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 ht="15.75" customHeight="1" x14ac:dyDescent="0.25">
      <c r="A147" s="4"/>
      <c r="B147" s="28"/>
      <c r="C147" s="4"/>
      <c r="D147" s="11"/>
      <c r="E147" s="4"/>
      <c r="F147" s="11"/>
      <c r="G147" s="11"/>
      <c r="H147" s="11"/>
      <c r="I147" s="11"/>
      <c r="J147" s="11"/>
      <c r="K147" s="11"/>
      <c r="L147" s="11"/>
      <c r="M147" s="11"/>
      <c r="N147" s="11"/>
      <c r="O147" s="11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 ht="15.75" customHeight="1" x14ac:dyDescent="0.25">
      <c r="A148" s="4"/>
      <c r="B148" s="28"/>
      <c r="C148" s="4"/>
      <c r="D148" s="11"/>
      <c r="E148" s="4"/>
      <c r="F148" s="11"/>
      <c r="G148" s="11"/>
      <c r="H148" s="11"/>
      <c r="I148" s="11"/>
      <c r="J148" s="11"/>
      <c r="K148" s="11"/>
      <c r="L148" s="11"/>
      <c r="M148" s="11"/>
      <c r="N148" s="11"/>
      <c r="O148" s="11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 ht="15.75" customHeight="1" x14ac:dyDescent="0.25">
      <c r="A149" s="4"/>
      <c r="B149" s="28"/>
      <c r="C149" s="4"/>
      <c r="D149" s="11"/>
      <c r="E149" s="4"/>
      <c r="F149" s="11"/>
      <c r="G149" s="11"/>
      <c r="H149" s="11"/>
      <c r="I149" s="11"/>
      <c r="J149" s="11"/>
      <c r="K149" s="11"/>
      <c r="L149" s="11"/>
      <c r="M149" s="11"/>
      <c r="N149" s="11"/>
      <c r="O149" s="11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 ht="15.75" customHeight="1" x14ac:dyDescent="0.25">
      <c r="A150" s="4"/>
      <c r="B150" s="28"/>
      <c r="C150" s="4"/>
      <c r="D150" s="11"/>
      <c r="E150" s="4"/>
      <c r="F150" s="11"/>
      <c r="G150" s="11"/>
      <c r="H150" s="11"/>
      <c r="I150" s="11"/>
      <c r="J150" s="11"/>
      <c r="K150" s="11"/>
      <c r="L150" s="11"/>
      <c r="M150" s="11"/>
      <c r="N150" s="11"/>
      <c r="O150" s="11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 ht="15.75" customHeight="1" x14ac:dyDescent="0.25">
      <c r="A151" s="4"/>
      <c r="B151" s="28"/>
      <c r="C151" s="4"/>
      <c r="D151" s="11"/>
      <c r="E151" s="4"/>
      <c r="F151" s="11"/>
      <c r="G151" s="11"/>
      <c r="H151" s="11"/>
      <c r="I151" s="11"/>
      <c r="J151" s="11"/>
      <c r="K151" s="11"/>
      <c r="L151" s="11"/>
      <c r="M151" s="11"/>
      <c r="N151" s="11"/>
      <c r="O151" s="11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 ht="15.75" customHeight="1" x14ac:dyDescent="0.25">
      <c r="A152" s="4"/>
      <c r="B152" s="28"/>
      <c r="C152" s="4"/>
      <c r="D152" s="11"/>
      <c r="E152" s="4"/>
      <c r="F152" s="11"/>
      <c r="G152" s="11"/>
      <c r="H152" s="11"/>
      <c r="I152" s="11"/>
      <c r="J152" s="11"/>
      <c r="K152" s="11"/>
      <c r="L152" s="11"/>
      <c r="M152" s="11"/>
      <c r="N152" s="11"/>
      <c r="O152" s="11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 ht="15.75" customHeight="1" x14ac:dyDescent="0.25">
      <c r="A153" s="4"/>
      <c r="B153" s="28"/>
      <c r="C153" s="4"/>
      <c r="D153" s="11"/>
      <c r="E153" s="4"/>
      <c r="F153" s="11"/>
      <c r="G153" s="11"/>
      <c r="H153" s="11"/>
      <c r="I153" s="11"/>
      <c r="J153" s="11"/>
      <c r="K153" s="11"/>
      <c r="L153" s="11"/>
      <c r="M153" s="11"/>
      <c r="N153" s="11"/>
      <c r="O153" s="11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 ht="15.75" customHeight="1" x14ac:dyDescent="0.25">
      <c r="A154" s="4"/>
      <c r="B154" s="28"/>
      <c r="C154" s="4"/>
      <c r="D154" s="11"/>
      <c r="E154" s="4"/>
      <c r="F154" s="11"/>
      <c r="G154" s="11"/>
      <c r="H154" s="11"/>
      <c r="I154" s="11"/>
      <c r="J154" s="11"/>
      <c r="K154" s="11"/>
      <c r="L154" s="11"/>
      <c r="M154" s="11"/>
      <c r="N154" s="11"/>
      <c r="O154" s="11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 ht="15.75" customHeight="1" x14ac:dyDescent="0.25">
      <c r="A155" s="4"/>
      <c r="B155" s="28"/>
      <c r="C155" s="4"/>
      <c r="D155" s="11"/>
      <c r="E155" s="4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 ht="15.75" customHeight="1" x14ac:dyDescent="0.25">
      <c r="A156" s="4"/>
      <c r="B156" s="28"/>
      <c r="C156" s="4"/>
      <c r="D156" s="11"/>
      <c r="E156" s="4"/>
      <c r="F156" s="11"/>
      <c r="G156" s="11"/>
      <c r="H156" s="11"/>
      <c r="I156" s="11"/>
      <c r="J156" s="11"/>
      <c r="K156" s="11"/>
      <c r="L156" s="11"/>
      <c r="M156" s="11"/>
      <c r="N156" s="11"/>
      <c r="O156" s="11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 ht="15.75" customHeight="1" x14ac:dyDescent="0.25">
      <c r="A157" s="4"/>
      <c r="B157" s="28"/>
      <c r="C157" s="4"/>
      <c r="D157" s="11"/>
      <c r="E157" s="4"/>
      <c r="F157" s="11"/>
      <c r="G157" s="11"/>
      <c r="H157" s="11"/>
      <c r="I157" s="11"/>
      <c r="J157" s="11"/>
      <c r="K157" s="11"/>
      <c r="L157" s="11"/>
      <c r="M157" s="11"/>
      <c r="N157" s="11"/>
      <c r="O157" s="11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 ht="15.75" customHeight="1" x14ac:dyDescent="0.25">
      <c r="A158" s="4"/>
      <c r="B158" s="28"/>
      <c r="C158" s="4"/>
      <c r="D158" s="11"/>
      <c r="E158" s="4"/>
      <c r="F158" s="11"/>
      <c r="G158" s="11"/>
      <c r="H158" s="11"/>
      <c r="I158" s="11"/>
      <c r="J158" s="11"/>
      <c r="K158" s="11"/>
      <c r="L158" s="11"/>
      <c r="M158" s="11"/>
      <c r="N158" s="11"/>
      <c r="O158" s="11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 ht="15.75" customHeight="1" x14ac:dyDescent="0.25">
      <c r="A159" s="4"/>
      <c r="B159" s="28"/>
      <c r="C159" s="4"/>
      <c r="D159" s="11"/>
      <c r="E159" s="4"/>
      <c r="F159" s="11"/>
      <c r="G159" s="11"/>
      <c r="H159" s="11"/>
      <c r="I159" s="11"/>
      <c r="J159" s="11"/>
      <c r="K159" s="11"/>
      <c r="L159" s="11"/>
      <c r="M159" s="11"/>
      <c r="N159" s="11"/>
      <c r="O159" s="11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 ht="15.75" customHeight="1" x14ac:dyDescent="0.25">
      <c r="A160" s="4"/>
      <c r="B160" s="28"/>
      <c r="C160" s="4"/>
      <c r="D160" s="11"/>
      <c r="E160" s="4"/>
      <c r="F160" s="11"/>
      <c r="G160" s="11"/>
      <c r="H160" s="11"/>
      <c r="I160" s="11"/>
      <c r="J160" s="11"/>
      <c r="K160" s="11"/>
      <c r="L160" s="11"/>
      <c r="M160" s="11"/>
      <c r="N160" s="11"/>
      <c r="O160" s="11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 ht="15.75" customHeight="1" x14ac:dyDescent="0.25">
      <c r="A161" s="4"/>
      <c r="B161" s="28"/>
      <c r="C161" s="4"/>
      <c r="D161" s="11"/>
      <c r="E161" s="4"/>
      <c r="F161" s="11"/>
      <c r="G161" s="11"/>
      <c r="H161" s="11"/>
      <c r="I161" s="11"/>
      <c r="J161" s="11"/>
      <c r="K161" s="11"/>
      <c r="L161" s="11"/>
      <c r="M161" s="11"/>
      <c r="N161" s="11"/>
      <c r="O161" s="11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 ht="15.75" customHeight="1" x14ac:dyDescent="0.25">
      <c r="A162" s="4"/>
      <c r="B162" s="28"/>
      <c r="C162" s="4"/>
      <c r="D162" s="11"/>
      <c r="E162" s="4"/>
      <c r="F162" s="11"/>
      <c r="G162" s="11"/>
      <c r="H162" s="11"/>
      <c r="I162" s="11"/>
      <c r="J162" s="11"/>
      <c r="K162" s="11"/>
      <c r="L162" s="11"/>
      <c r="M162" s="11"/>
      <c r="N162" s="11"/>
      <c r="O162" s="11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 ht="15.75" customHeight="1" x14ac:dyDescent="0.25">
      <c r="A163" s="4"/>
      <c r="B163" s="28"/>
      <c r="C163" s="4"/>
      <c r="D163" s="11"/>
      <c r="E163" s="4"/>
      <c r="F163" s="11"/>
      <c r="G163" s="11"/>
      <c r="H163" s="11"/>
      <c r="I163" s="11"/>
      <c r="J163" s="11"/>
      <c r="K163" s="11"/>
      <c r="L163" s="11"/>
      <c r="M163" s="11"/>
      <c r="N163" s="11"/>
      <c r="O163" s="11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15.75" customHeight="1" x14ac:dyDescent="0.25">
      <c r="A164" s="4"/>
      <c r="B164" s="28"/>
      <c r="C164" s="4"/>
      <c r="D164" s="11"/>
      <c r="E164" s="4"/>
      <c r="F164" s="11"/>
      <c r="G164" s="11"/>
      <c r="H164" s="11"/>
      <c r="I164" s="11"/>
      <c r="J164" s="11"/>
      <c r="K164" s="11"/>
      <c r="L164" s="11"/>
      <c r="M164" s="11"/>
      <c r="N164" s="11"/>
      <c r="O164" s="11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 ht="15.75" customHeight="1" x14ac:dyDescent="0.25">
      <c r="A165" s="4"/>
      <c r="B165" s="28"/>
      <c r="C165" s="4"/>
      <c r="D165" s="11"/>
      <c r="E165" s="4"/>
      <c r="F165" s="11"/>
      <c r="G165" s="11"/>
      <c r="H165" s="11"/>
      <c r="I165" s="11"/>
      <c r="J165" s="11"/>
      <c r="K165" s="11"/>
      <c r="L165" s="11"/>
      <c r="M165" s="11"/>
      <c r="N165" s="11"/>
      <c r="O165" s="11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 ht="15.75" customHeight="1" x14ac:dyDescent="0.25">
      <c r="A166" s="4"/>
      <c r="B166" s="28"/>
      <c r="C166" s="4"/>
      <c r="D166" s="11"/>
      <c r="E166" s="4"/>
      <c r="F166" s="11"/>
      <c r="G166" s="11"/>
      <c r="H166" s="11"/>
      <c r="I166" s="11"/>
      <c r="J166" s="11"/>
      <c r="K166" s="11"/>
      <c r="L166" s="11"/>
      <c r="M166" s="11"/>
      <c r="N166" s="11"/>
      <c r="O166" s="11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 ht="15.75" customHeight="1" x14ac:dyDescent="0.25">
      <c r="A167" s="4"/>
      <c r="B167" s="28"/>
      <c r="C167" s="4"/>
      <c r="D167" s="11"/>
      <c r="E167" s="4"/>
      <c r="F167" s="11"/>
      <c r="G167" s="11"/>
      <c r="H167" s="11"/>
      <c r="I167" s="11"/>
      <c r="J167" s="11"/>
      <c r="K167" s="11"/>
      <c r="L167" s="11"/>
      <c r="M167" s="11"/>
      <c r="N167" s="11"/>
      <c r="O167" s="11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 ht="15.75" customHeight="1" x14ac:dyDescent="0.25">
      <c r="A168" s="4"/>
      <c r="B168" s="28"/>
      <c r="C168" s="4"/>
      <c r="D168" s="11"/>
      <c r="E168" s="4"/>
      <c r="F168" s="11"/>
      <c r="G168" s="11"/>
      <c r="H168" s="11"/>
      <c r="I168" s="11"/>
      <c r="J168" s="11"/>
      <c r="K168" s="11"/>
      <c r="L168" s="11"/>
      <c r="M168" s="11"/>
      <c r="N168" s="11"/>
      <c r="O168" s="11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 ht="15.75" customHeight="1" x14ac:dyDescent="0.25">
      <c r="A169" s="4"/>
      <c r="B169" s="28"/>
      <c r="C169" s="4"/>
      <c r="D169" s="11"/>
      <c r="E169" s="4"/>
      <c r="F169" s="11"/>
      <c r="G169" s="11"/>
      <c r="H169" s="11"/>
      <c r="I169" s="11"/>
      <c r="J169" s="11"/>
      <c r="K169" s="11"/>
      <c r="L169" s="11"/>
      <c r="M169" s="11"/>
      <c r="N169" s="11"/>
      <c r="O169" s="11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15.75" customHeight="1" x14ac:dyDescent="0.25">
      <c r="A170" s="4"/>
      <c r="B170" s="28"/>
      <c r="C170" s="4"/>
      <c r="D170" s="11"/>
      <c r="E170" s="4"/>
      <c r="F170" s="11"/>
      <c r="G170" s="11"/>
      <c r="H170" s="11"/>
      <c r="I170" s="11"/>
      <c r="J170" s="11"/>
      <c r="K170" s="11"/>
      <c r="L170" s="11"/>
      <c r="M170" s="11"/>
      <c r="N170" s="11"/>
      <c r="O170" s="11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15.75" customHeight="1" x14ac:dyDescent="0.25">
      <c r="A171" s="4"/>
      <c r="B171" s="28"/>
      <c r="C171" s="4"/>
      <c r="D171" s="11"/>
      <c r="E171" s="4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 ht="15.75" customHeight="1" x14ac:dyDescent="0.25">
      <c r="A172" s="4"/>
      <c r="B172" s="28"/>
      <c r="C172" s="4"/>
      <c r="D172" s="11"/>
      <c r="E172" s="4"/>
      <c r="F172" s="11"/>
      <c r="G172" s="11"/>
      <c r="H172" s="11"/>
      <c r="I172" s="11"/>
      <c r="J172" s="11"/>
      <c r="K172" s="11"/>
      <c r="L172" s="11"/>
      <c r="M172" s="11"/>
      <c r="N172" s="11"/>
      <c r="O172" s="11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15.75" customHeight="1" x14ac:dyDescent="0.25">
      <c r="A173" s="4"/>
      <c r="B173" s="28"/>
      <c r="C173" s="4"/>
      <c r="D173" s="11"/>
      <c r="E173" s="4"/>
      <c r="F173" s="11"/>
      <c r="G173" s="11"/>
      <c r="H173" s="11"/>
      <c r="I173" s="11"/>
      <c r="J173" s="11"/>
      <c r="K173" s="11"/>
      <c r="L173" s="11"/>
      <c r="M173" s="11"/>
      <c r="N173" s="11"/>
      <c r="O173" s="11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15.75" customHeight="1" x14ac:dyDescent="0.25">
      <c r="A174" s="4"/>
      <c r="B174" s="28"/>
      <c r="C174" s="4"/>
      <c r="D174" s="11"/>
      <c r="E174" s="4"/>
      <c r="F174" s="11"/>
      <c r="G174" s="11"/>
      <c r="H174" s="11"/>
      <c r="I174" s="11"/>
      <c r="J174" s="11"/>
      <c r="K174" s="11"/>
      <c r="L174" s="11"/>
      <c r="M174" s="11"/>
      <c r="N174" s="11"/>
      <c r="O174" s="11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 ht="15.75" customHeight="1" x14ac:dyDescent="0.25">
      <c r="A175" s="4"/>
      <c r="B175" s="28"/>
      <c r="C175" s="4"/>
      <c r="D175" s="11"/>
      <c r="E175" s="4"/>
      <c r="F175" s="11"/>
      <c r="G175" s="11"/>
      <c r="H175" s="11"/>
      <c r="I175" s="11"/>
      <c r="J175" s="11"/>
      <c r="K175" s="11"/>
      <c r="L175" s="11"/>
      <c r="M175" s="11"/>
      <c r="N175" s="11"/>
      <c r="O175" s="11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 ht="15.75" customHeight="1" x14ac:dyDescent="0.25">
      <c r="A176" s="4"/>
      <c r="B176" s="28"/>
      <c r="C176" s="4"/>
      <c r="D176" s="11"/>
      <c r="E176" s="4"/>
      <c r="F176" s="11"/>
      <c r="G176" s="11"/>
      <c r="H176" s="11"/>
      <c r="I176" s="11"/>
      <c r="J176" s="11"/>
      <c r="K176" s="11"/>
      <c r="L176" s="11"/>
      <c r="M176" s="11"/>
      <c r="N176" s="11"/>
      <c r="O176" s="11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 ht="15.75" customHeight="1" x14ac:dyDescent="0.25">
      <c r="A177" s="4"/>
      <c r="B177" s="28"/>
      <c r="C177" s="4"/>
      <c r="D177" s="11"/>
      <c r="E177" s="4"/>
      <c r="F177" s="11"/>
      <c r="G177" s="11"/>
      <c r="H177" s="11"/>
      <c r="I177" s="11"/>
      <c r="J177" s="11"/>
      <c r="K177" s="11"/>
      <c r="L177" s="11"/>
      <c r="M177" s="11"/>
      <c r="N177" s="11"/>
      <c r="O177" s="11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 ht="15.75" customHeight="1" x14ac:dyDescent="0.25">
      <c r="A178" s="4"/>
      <c r="B178" s="28"/>
      <c r="C178" s="4"/>
      <c r="D178" s="11"/>
      <c r="E178" s="4"/>
      <c r="F178" s="11"/>
      <c r="G178" s="11"/>
      <c r="H178" s="11"/>
      <c r="I178" s="11"/>
      <c r="J178" s="11"/>
      <c r="K178" s="11"/>
      <c r="L178" s="11"/>
      <c r="M178" s="11"/>
      <c r="N178" s="11"/>
      <c r="O178" s="11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 ht="15.75" customHeight="1" x14ac:dyDescent="0.25">
      <c r="A179" s="4"/>
      <c r="B179" s="28"/>
      <c r="C179" s="4"/>
      <c r="D179" s="11"/>
      <c r="E179" s="4"/>
      <c r="F179" s="11"/>
      <c r="G179" s="11"/>
      <c r="H179" s="11"/>
      <c r="I179" s="11"/>
      <c r="J179" s="11"/>
      <c r="K179" s="11"/>
      <c r="L179" s="11"/>
      <c r="M179" s="11"/>
      <c r="N179" s="11"/>
      <c r="O179" s="11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 ht="15.75" customHeight="1" x14ac:dyDescent="0.25">
      <c r="A180" s="4"/>
      <c r="B180" s="28"/>
      <c r="C180" s="4"/>
      <c r="D180" s="11"/>
      <c r="E180" s="4"/>
      <c r="F180" s="11"/>
      <c r="G180" s="11"/>
      <c r="H180" s="11"/>
      <c r="I180" s="11"/>
      <c r="J180" s="11"/>
      <c r="K180" s="11"/>
      <c r="L180" s="11"/>
      <c r="M180" s="11"/>
      <c r="N180" s="11"/>
      <c r="O180" s="11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 ht="15.75" customHeight="1" x14ac:dyDescent="0.25">
      <c r="A181" s="4"/>
      <c r="B181" s="28"/>
      <c r="C181" s="4"/>
      <c r="D181" s="11"/>
      <c r="E181" s="4"/>
      <c r="F181" s="11"/>
      <c r="G181" s="11"/>
      <c r="H181" s="11"/>
      <c r="I181" s="11"/>
      <c r="J181" s="11"/>
      <c r="K181" s="11"/>
      <c r="L181" s="11"/>
      <c r="M181" s="11"/>
      <c r="N181" s="11"/>
      <c r="O181" s="11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 ht="15.75" customHeight="1" x14ac:dyDescent="0.25">
      <c r="A182" s="4"/>
      <c r="B182" s="28"/>
      <c r="C182" s="4"/>
      <c r="D182" s="11"/>
      <c r="E182" s="4"/>
      <c r="F182" s="11"/>
      <c r="G182" s="11"/>
      <c r="H182" s="11"/>
      <c r="I182" s="11"/>
      <c r="J182" s="11"/>
      <c r="K182" s="11"/>
      <c r="L182" s="11"/>
      <c r="M182" s="11"/>
      <c r="N182" s="11"/>
      <c r="O182" s="11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 ht="15.75" customHeight="1" x14ac:dyDescent="0.25">
      <c r="A183" s="4"/>
      <c r="B183" s="28"/>
      <c r="C183" s="4"/>
      <c r="D183" s="11"/>
      <c r="E183" s="4"/>
      <c r="F183" s="11"/>
      <c r="G183" s="11"/>
      <c r="H183" s="11"/>
      <c r="I183" s="11"/>
      <c r="J183" s="11"/>
      <c r="K183" s="11"/>
      <c r="L183" s="11"/>
      <c r="M183" s="11"/>
      <c r="N183" s="11"/>
      <c r="O183" s="11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 ht="15.75" customHeight="1" x14ac:dyDescent="0.25">
      <c r="A184" s="4"/>
      <c r="B184" s="28"/>
      <c r="C184" s="4"/>
      <c r="D184" s="11"/>
      <c r="E184" s="4"/>
      <c r="F184" s="11"/>
      <c r="G184" s="11"/>
      <c r="H184" s="11"/>
      <c r="I184" s="11"/>
      <c r="J184" s="11"/>
      <c r="K184" s="11"/>
      <c r="L184" s="11"/>
      <c r="M184" s="11"/>
      <c r="N184" s="11"/>
      <c r="O184" s="11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 ht="15.75" customHeight="1" x14ac:dyDescent="0.25">
      <c r="A185" s="4"/>
      <c r="B185" s="28"/>
      <c r="C185" s="4"/>
      <c r="D185" s="11"/>
      <c r="E185" s="4"/>
      <c r="F185" s="11"/>
      <c r="G185" s="11"/>
      <c r="H185" s="11"/>
      <c r="I185" s="11"/>
      <c r="J185" s="11"/>
      <c r="K185" s="11"/>
      <c r="L185" s="11"/>
      <c r="M185" s="11"/>
      <c r="N185" s="11"/>
      <c r="O185" s="11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 ht="15.75" customHeight="1" x14ac:dyDescent="0.25">
      <c r="A186" s="4"/>
      <c r="B186" s="28"/>
      <c r="C186" s="4"/>
      <c r="D186" s="11"/>
      <c r="E186" s="4"/>
      <c r="F186" s="11"/>
      <c r="G186" s="11"/>
      <c r="H186" s="11"/>
      <c r="I186" s="11"/>
      <c r="J186" s="11"/>
      <c r="K186" s="11"/>
      <c r="L186" s="11"/>
      <c r="M186" s="11"/>
      <c r="N186" s="11"/>
      <c r="O186" s="11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15.75" customHeight="1" x14ac:dyDescent="0.25">
      <c r="A187" s="4"/>
      <c r="B187" s="28"/>
      <c r="C187" s="4"/>
      <c r="D187" s="11"/>
      <c r="E187" s="4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 ht="15.75" customHeight="1" x14ac:dyDescent="0.25">
      <c r="A188" s="4"/>
      <c r="B188" s="28"/>
      <c r="C188" s="4"/>
      <c r="D188" s="11"/>
      <c r="E188" s="4"/>
      <c r="F188" s="11"/>
      <c r="G188" s="11"/>
      <c r="H188" s="11"/>
      <c r="I188" s="11"/>
      <c r="J188" s="11"/>
      <c r="K188" s="11"/>
      <c r="L188" s="11"/>
      <c r="M188" s="11"/>
      <c r="N188" s="11"/>
      <c r="O188" s="11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 ht="15.75" customHeight="1" x14ac:dyDescent="0.25">
      <c r="A189" s="4"/>
      <c r="B189" s="28"/>
      <c r="C189" s="4"/>
      <c r="D189" s="11"/>
      <c r="E189" s="4"/>
      <c r="F189" s="11"/>
      <c r="G189" s="11"/>
      <c r="H189" s="11"/>
      <c r="I189" s="11"/>
      <c r="J189" s="11"/>
      <c r="K189" s="11"/>
      <c r="L189" s="11"/>
      <c r="M189" s="11"/>
      <c r="N189" s="11"/>
      <c r="O189" s="11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 ht="15.75" customHeight="1" x14ac:dyDescent="0.25">
      <c r="A190" s="4"/>
      <c r="B190" s="28"/>
      <c r="C190" s="4"/>
      <c r="D190" s="11"/>
      <c r="E190" s="4"/>
      <c r="F190" s="11"/>
      <c r="G190" s="11"/>
      <c r="H190" s="11"/>
      <c r="I190" s="11"/>
      <c r="J190" s="11"/>
      <c r="K190" s="11"/>
      <c r="L190" s="11"/>
      <c r="M190" s="11"/>
      <c r="N190" s="11"/>
      <c r="O190" s="11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15.75" customHeight="1" x14ac:dyDescent="0.25">
      <c r="A191" s="4"/>
      <c r="B191" s="28"/>
      <c r="C191" s="4"/>
      <c r="D191" s="11"/>
      <c r="E191" s="4"/>
      <c r="F191" s="11"/>
      <c r="G191" s="11"/>
      <c r="H191" s="11"/>
      <c r="I191" s="11"/>
      <c r="J191" s="11"/>
      <c r="K191" s="11"/>
      <c r="L191" s="11"/>
      <c r="M191" s="11"/>
      <c r="N191" s="11"/>
      <c r="O191" s="11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15.75" customHeight="1" x14ac:dyDescent="0.25">
      <c r="A192" s="4"/>
      <c r="B192" s="28"/>
      <c r="C192" s="4"/>
      <c r="D192" s="11"/>
      <c r="E192" s="4"/>
      <c r="F192" s="11"/>
      <c r="G192" s="11"/>
      <c r="H192" s="11"/>
      <c r="I192" s="11"/>
      <c r="J192" s="11"/>
      <c r="K192" s="11"/>
      <c r="L192" s="11"/>
      <c r="M192" s="11"/>
      <c r="N192" s="11"/>
      <c r="O192" s="11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 ht="15.75" customHeight="1" x14ac:dyDescent="0.25">
      <c r="A193" s="4"/>
      <c r="B193" s="28"/>
      <c r="C193" s="4"/>
      <c r="D193" s="11"/>
      <c r="E193" s="4"/>
      <c r="F193" s="11"/>
      <c r="G193" s="11"/>
      <c r="H193" s="11"/>
      <c r="I193" s="11"/>
      <c r="J193" s="11"/>
      <c r="K193" s="11"/>
      <c r="L193" s="11"/>
      <c r="M193" s="11"/>
      <c r="N193" s="11"/>
      <c r="O193" s="11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15.75" customHeight="1" x14ac:dyDescent="0.25">
      <c r="A194" s="4"/>
      <c r="B194" s="28"/>
      <c r="C194" s="4"/>
      <c r="D194" s="11"/>
      <c r="E194" s="4"/>
      <c r="F194" s="11"/>
      <c r="G194" s="11"/>
      <c r="H194" s="11"/>
      <c r="I194" s="11"/>
      <c r="J194" s="11"/>
      <c r="K194" s="11"/>
      <c r="L194" s="11"/>
      <c r="M194" s="11"/>
      <c r="N194" s="11"/>
      <c r="O194" s="11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15.75" customHeight="1" x14ac:dyDescent="0.25">
      <c r="A195" s="4"/>
      <c r="B195" s="28"/>
      <c r="C195" s="4"/>
      <c r="D195" s="11"/>
      <c r="E195" s="4"/>
      <c r="F195" s="11"/>
      <c r="G195" s="11"/>
      <c r="H195" s="11"/>
      <c r="I195" s="11"/>
      <c r="J195" s="11"/>
      <c r="K195" s="11"/>
      <c r="L195" s="11"/>
      <c r="M195" s="11"/>
      <c r="N195" s="11"/>
      <c r="O195" s="11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 ht="15.75" customHeight="1" x14ac:dyDescent="0.25">
      <c r="A196" s="4"/>
      <c r="B196" s="28"/>
      <c r="C196" s="4"/>
      <c r="D196" s="11"/>
      <c r="E196" s="4"/>
      <c r="F196" s="11"/>
      <c r="G196" s="11"/>
      <c r="H196" s="11"/>
      <c r="I196" s="11"/>
      <c r="J196" s="11"/>
      <c r="K196" s="11"/>
      <c r="L196" s="11"/>
      <c r="M196" s="11"/>
      <c r="N196" s="11"/>
      <c r="O196" s="11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 ht="15.75" customHeight="1" x14ac:dyDescent="0.25">
      <c r="A197" s="4"/>
      <c r="B197" s="28"/>
      <c r="C197" s="4"/>
      <c r="D197" s="11"/>
      <c r="E197" s="4"/>
      <c r="F197" s="11"/>
      <c r="G197" s="11"/>
      <c r="H197" s="11"/>
      <c r="I197" s="11"/>
      <c r="J197" s="11"/>
      <c r="K197" s="11"/>
      <c r="L197" s="11"/>
      <c r="M197" s="11"/>
      <c r="N197" s="11"/>
      <c r="O197" s="11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 ht="15.75" customHeight="1" x14ac:dyDescent="0.25">
      <c r="A198" s="4"/>
      <c r="B198" s="28"/>
      <c r="C198" s="4"/>
      <c r="D198" s="11"/>
      <c r="E198" s="4"/>
      <c r="F198" s="11"/>
      <c r="G198" s="11"/>
      <c r="H198" s="11"/>
      <c r="I198" s="11"/>
      <c r="J198" s="11"/>
      <c r="K198" s="11"/>
      <c r="L198" s="11"/>
      <c r="M198" s="11"/>
      <c r="N198" s="11"/>
      <c r="O198" s="11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 ht="15.75" customHeight="1" x14ac:dyDescent="0.25">
      <c r="A199" s="4"/>
      <c r="B199" s="28"/>
      <c r="C199" s="4"/>
      <c r="D199" s="11"/>
      <c r="E199" s="4"/>
      <c r="F199" s="11"/>
      <c r="G199" s="11"/>
      <c r="H199" s="11"/>
      <c r="I199" s="11"/>
      <c r="J199" s="11"/>
      <c r="K199" s="11"/>
      <c r="L199" s="11"/>
      <c r="M199" s="11"/>
      <c r="N199" s="11"/>
      <c r="O199" s="11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 ht="15.75" customHeight="1" x14ac:dyDescent="0.25">
      <c r="A200" s="4"/>
      <c r="B200" s="28"/>
      <c r="C200" s="4"/>
      <c r="D200" s="11"/>
      <c r="E200" s="4"/>
      <c r="F200" s="11"/>
      <c r="G200" s="11"/>
      <c r="H200" s="11"/>
      <c r="I200" s="11"/>
      <c r="J200" s="11"/>
      <c r="K200" s="11"/>
      <c r="L200" s="11"/>
      <c r="M200" s="11"/>
      <c r="N200" s="11"/>
      <c r="O200" s="11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 ht="15.75" customHeight="1" x14ac:dyDescent="0.25">
      <c r="A201" s="4"/>
      <c r="B201" s="28"/>
      <c r="C201" s="4"/>
      <c r="D201" s="11"/>
      <c r="E201" s="4"/>
      <c r="F201" s="11"/>
      <c r="G201" s="11"/>
      <c r="H201" s="11"/>
      <c r="I201" s="11"/>
      <c r="J201" s="11"/>
      <c r="K201" s="11"/>
      <c r="L201" s="11"/>
      <c r="M201" s="11"/>
      <c r="N201" s="11"/>
      <c r="O201" s="11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 ht="15.75" customHeight="1" x14ac:dyDescent="0.25">
      <c r="A202" s="4"/>
      <c r="B202" s="28"/>
      <c r="C202" s="4"/>
      <c r="D202" s="11"/>
      <c r="E202" s="4"/>
      <c r="F202" s="11"/>
      <c r="G202" s="11"/>
      <c r="H202" s="11"/>
      <c r="I202" s="11"/>
      <c r="J202" s="11"/>
      <c r="K202" s="11"/>
      <c r="L202" s="11"/>
      <c r="M202" s="11"/>
      <c r="N202" s="11"/>
      <c r="O202" s="11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 ht="15.75" customHeight="1" x14ac:dyDescent="0.25">
      <c r="A203" s="4"/>
      <c r="B203" s="28"/>
      <c r="C203" s="4"/>
      <c r="D203" s="11"/>
      <c r="E203" s="4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 ht="15.75" customHeight="1" x14ac:dyDescent="0.25">
      <c r="A204" s="4"/>
      <c r="B204" s="28"/>
      <c r="C204" s="4"/>
      <c r="D204" s="11"/>
      <c r="E204" s="4"/>
      <c r="F204" s="11"/>
      <c r="G204" s="11"/>
      <c r="H204" s="11"/>
      <c r="I204" s="11"/>
      <c r="J204" s="11"/>
      <c r="K204" s="11"/>
      <c r="L204" s="11"/>
      <c r="M204" s="11"/>
      <c r="N204" s="11"/>
      <c r="O204" s="11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 ht="15.75" customHeight="1" x14ac:dyDescent="0.25">
      <c r="A205" s="4"/>
      <c r="B205" s="28"/>
      <c r="C205" s="4"/>
      <c r="D205" s="11"/>
      <c r="E205" s="4"/>
      <c r="F205" s="11"/>
      <c r="G205" s="11"/>
      <c r="H205" s="11"/>
      <c r="I205" s="11"/>
      <c r="J205" s="11"/>
      <c r="K205" s="11"/>
      <c r="L205" s="11"/>
      <c r="M205" s="11"/>
      <c r="N205" s="11"/>
      <c r="O205" s="11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 ht="15.75" customHeight="1" x14ac:dyDescent="0.25">
      <c r="A206" s="4"/>
      <c r="B206" s="28"/>
      <c r="C206" s="4"/>
      <c r="D206" s="11"/>
      <c r="E206" s="4"/>
      <c r="F206" s="11"/>
      <c r="G206" s="11"/>
      <c r="H206" s="11"/>
      <c r="I206" s="11"/>
      <c r="J206" s="11"/>
      <c r="K206" s="11"/>
      <c r="L206" s="11"/>
      <c r="M206" s="11"/>
      <c r="N206" s="11"/>
      <c r="O206" s="11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 ht="15.75" customHeight="1" x14ac:dyDescent="0.25">
      <c r="A207" s="4"/>
      <c r="B207" s="28"/>
      <c r="C207" s="4"/>
      <c r="D207" s="11"/>
      <c r="E207" s="4"/>
      <c r="F207" s="11"/>
      <c r="G207" s="11"/>
      <c r="H207" s="11"/>
      <c r="I207" s="11"/>
      <c r="J207" s="11"/>
      <c r="K207" s="11"/>
      <c r="L207" s="11"/>
      <c r="M207" s="11"/>
      <c r="N207" s="11"/>
      <c r="O207" s="11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 ht="15.75" customHeight="1" x14ac:dyDescent="0.25">
      <c r="A208" s="4"/>
      <c r="B208" s="28"/>
      <c r="C208" s="4"/>
      <c r="D208" s="11"/>
      <c r="E208" s="4"/>
      <c r="F208" s="11"/>
      <c r="G208" s="11"/>
      <c r="H208" s="11"/>
      <c r="I208" s="11"/>
      <c r="J208" s="11"/>
      <c r="K208" s="11"/>
      <c r="L208" s="11"/>
      <c r="M208" s="11"/>
      <c r="N208" s="11"/>
      <c r="O208" s="11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 ht="15.75" customHeight="1" x14ac:dyDescent="0.25">
      <c r="A209" s="4"/>
      <c r="B209" s="28"/>
      <c r="C209" s="4"/>
      <c r="D209" s="11"/>
      <c r="E209" s="4"/>
      <c r="F209" s="11"/>
      <c r="G209" s="11"/>
      <c r="H209" s="11"/>
      <c r="I209" s="11"/>
      <c r="J209" s="11"/>
      <c r="K209" s="11"/>
      <c r="L209" s="11"/>
      <c r="M209" s="11"/>
      <c r="N209" s="11"/>
      <c r="O209" s="11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 ht="15.75" customHeight="1" x14ac:dyDescent="0.25">
      <c r="A210" s="4"/>
      <c r="B210" s="28"/>
      <c r="C210" s="4"/>
      <c r="D210" s="11"/>
      <c r="E210" s="4"/>
      <c r="F210" s="11"/>
      <c r="G210" s="11"/>
      <c r="H210" s="11"/>
      <c r="I210" s="11"/>
      <c r="J210" s="11"/>
      <c r="K210" s="11"/>
      <c r="L210" s="11"/>
      <c r="M210" s="11"/>
      <c r="N210" s="11"/>
      <c r="O210" s="11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 ht="15.75" customHeight="1" x14ac:dyDescent="0.25">
      <c r="A211" s="4"/>
      <c r="B211" s="28"/>
      <c r="C211" s="4"/>
      <c r="D211" s="11"/>
      <c r="E211" s="4"/>
      <c r="F211" s="11"/>
      <c r="G211" s="11"/>
      <c r="H211" s="11"/>
      <c r="I211" s="11"/>
      <c r="J211" s="11"/>
      <c r="K211" s="11"/>
      <c r="L211" s="11"/>
      <c r="M211" s="11"/>
      <c r="N211" s="11"/>
      <c r="O211" s="11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 ht="15.75" customHeight="1" x14ac:dyDescent="0.25">
      <c r="A212" s="4"/>
      <c r="B212" s="28"/>
      <c r="C212" s="4"/>
      <c r="D212" s="11"/>
      <c r="E212" s="4"/>
      <c r="F212" s="11"/>
      <c r="G212" s="11"/>
      <c r="H212" s="11"/>
      <c r="I212" s="11"/>
      <c r="J212" s="11"/>
      <c r="K212" s="11"/>
      <c r="L212" s="11"/>
      <c r="M212" s="11"/>
      <c r="N212" s="11"/>
      <c r="O212" s="11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 ht="15.75" customHeight="1" x14ac:dyDescent="0.25">
      <c r="A213" s="4"/>
      <c r="B213" s="28"/>
      <c r="C213" s="4"/>
      <c r="D213" s="11"/>
      <c r="E213" s="4"/>
      <c r="F213" s="11"/>
      <c r="G213" s="11"/>
      <c r="H213" s="11"/>
      <c r="I213" s="11"/>
      <c r="J213" s="11"/>
      <c r="K213" s="11"/>
      <c r="L213" s="11"/>
      <c r="M213" s="11"/>
      <c r="N213" s="11"/>
      <c r="O213" s="11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 ht="15.75" customHeight="1" x14ac:dyDescent="0.25">
      <c r="A214" s="4"/>
      <c r="B214" s="28"/>
      <c r="C214" s="4"/>
      <c r="D214" s="11"/>
      <c r="E214" s="4"/>
      <c r="F214" s="11"/>
      <c r="G214" s="11"/>
      <c r="H214" s="11"/>
      <c r="I214" s="11"/>
      <c r="J214" s="11"/>
      <c r="K214" s="11"/>
      <c r="L214" s="11"/>
      <c r="M214" s="11"/>
      <c r="N214" s="11"/>
      <c r="O214" s="11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 ht="15.75" customHeight="1" x14ac:dyDescent="0.25">
      <c r="A215" s="4"/>
      <c r="B215" s="28"/>
      <c r="C215" s="4"/>
      <c r="D215" s="11"/>
      <c r="E215" s="4"/>
      <c r="F215" s="11"/>
      <c r="G215" s="11"/>
      <c r="H215" s="11"/>
      <c r="I215" s="11"/>
      <c r="J215" s="11"/>
      <c r="K215" s="11"/>
      <c r="L215" s="11"/>
      <c r="M215" s="11"/>
      <c r="N215" s="11"/>
      <c r="O215" s="11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 ht="15.75" customHeight="1" x14ac:dyDescent="0.25">
      <c r="A216" s="4"/>
      <c r="B216" s="28"/>
      <c r="C216" s="4"/>
      <c r="D216" s="11"/>
      <c r="E216" s="4"/>
      <c r="F216" s="11"/>
      <c r="G216" s="11"/>
      <c r="H216" s="11"/>
      <c r="I216" s="11"/>
      <c r="J216" s="11"/>
      <c r="K216" s="11"/>
      <c r="L216" s="11"/>
      <c r="M216" s="11"/>
      <c r="N216" s="11"/>
      <c r="O216" s="11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 ht="15.75" customHeight="1" x14ac:dyDescent="0.25">
      <c r="A217" s="4"/>
      <c r="B217" s="28"/>
      <c r="C217" s="4"/>
      <c r="D217" s="11"/>
      <c r="E217" s="4"/>
      <c r="F217" s="11"/>
      <c r="G217" s="11"/>
      <c r="H217" s="11"/>
      <c r="I217" s="11"/>
      <c r="J217" s="11"/>
      <c r="K217" s="11"/>
      <c r="L217" s="11"/>
      <c r="M217" s="11"/>
      <c r="N217" s="11"/>
      <c r="O217" s="11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 ht="15.75" customHeight="1" x14ac:dyDescent="0.25">
      <c r="A218" s="4"/>
      <c r="B218" s="28"/>
      <c r="C218" s="4"/>
      <c r="D218" s="11"/>
      <c r="E218" s="4"/>
      <c r="F218" s="11"/>
      <c r="G218" s="11"/>
      <c r="H218" s="11"/>
      <c r="I218" s="11"/>
      <c r="J218" s="11"/>
      <c r="K218" s="11"/>
      <c r="L218" s="11"/>
      <c r="M218" s="11"/>
      <c r="N218" s="11"/>
      <c r="O218" s="11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 ht="15.75" customHeight="1" x14ac:dyDescent="0.25">
      <c r="A219" s="4"/>
      <c r="B219" s="28"/>
      <c r="C219" s="4"/>
      <c r="D219" s="11"/>
      <c r="E219" s="4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 ht="15.75" customHeight="1" x14ac:dyDescent="0.25">
      <c r="A220" s="4"/>
      <c r="B220" s="28"/>
      <c r="C220" s="4"/>
      <c r="D220" s="11"/>
      <c r="E220" s="4"/>
      <c r="F220" s="11"/>
      <c r="G220" s="11"/>
      <c r="H220" s="11"/>
      <c r="I220" s="11"/>
      <c r="J220" s="11"/>
      <c r="K220" s="11"/>
      <c r="L220" s="11"/>
      <c r="M220" s="11"/>
      <c r="N220" s="11"/>
      <c r="O220" s="11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 ht="15.75" customHeight="1" x14ac:dyDescent="0.25">
      <c r="A221" s="4"/>
      <c r="B221" s="28"/>
      <c r="C221" s="4"/>
      <c r="D221" s="11"/>
      <c r="E221" s="4"/>
      <c r="F221" s="11"/>
      <c r="G221" s="11"/>
      <c r="H221" s="11"/>
      <c r="I221" s="11"/>
      <c r="J221" s="11"/>
      <c r="K221" s="11"/>
      <c r="L221" s="11"/>
      <c r="M221" s="11"/>
      <c r="N221" s="11"/>
      <c r="O221" s="11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 ht="15.75" customHeight="1" x14ac:dyDescent="0.25">
      <c r="A222" s="4"/>
      <c r="B222" s="28"/>
      <c r="C222" s="4"/>
      <c r="D222" s="11"/>
      <c r="E222" s="4"/>
      <c r="F222" s="11"/>
      <c r="G222" s="11"/>
      <c r="H222" s="11"/>
      <c r="I222" s="11"/>
      <c r="J222" s="11"/>
      <c r="K222" s="11"/>
      <c r="L222" s="11"/>
      <c r="M222" s="11"/>
      <c r="N222" s="11"/>
      <c r="O222" s="11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 ht="15.75" customHeight="1" x14ac:dyDescent="0.25">
      <c r="A223" s="4"/>
      <c r="B223" s="28"/>
      <c r="C223" s="4"/>
      <c r="D223" s="11"/>
      <c r="E223" s="4"/>
      <c r="F223" s="11"/>
      <c r="G223" s="11"/>
      <c r="H223" s="11"/>
      <c r="I223" s="11"/>
      <c r="J223" s="11"/>
      <c r="K223" s="11"/>
      <c r="L223" s="11"/>
      <c r="M223" s="11"/>
      <c r="N223" s="11"/>
      <c r="O223" s="11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 ht="15.75" customHeight="1" x14ac:dyDescent="0.25">
      <c r="A224" s="4"/>
      <c r="B224" s="28"/>
      <c r="C224" s="4"/>
      <c r="D224" s="11"/>
      <c r="E224" s="4"/>
      <c r="F224" s="11"/>
      <c r="G224" s="11"/>
      <c r="H224" s="11"/>
      <c r="I224" s="11"/>
      <c r="J224" s="11"/>
      <c r="K224" s="11"/>
      <c r="L224" s="11"/>
      <c r="M224" s="11"/>
      <c r="N224" s="11"/>
      <c r="O224" s="11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 ht="15.75" customHeight="1" x14ac:dyDescent="0.25">
      <c r="A225" s="4"/>
      <c r="B225" s="28"/>
      <c r="C225" s="4"/>
      <c r="D225" s="11"/>
      <c r="E225" s="4"/>
      <c r="F225" s="11"/>
      <c r="G225" s="11"/>
      <c r="H225" s="11"/>
      <c r="I225" s="11"/>
      <c r="J225" s="11"/>
      <c r="K225" s="11"/>
      <c r="L225" s="11"/>
      <c r="M225" s="11"/>
      <c r="N225" s="11"/>
      <c r="O225" s="11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 ht="15.75" customHeight="1" x14ac:dyDescent="0.25">
      <c r="A226" s="4"/>
      <c r="B226" s="28"/>
      <c r="C226" s="4"/>
      <c r="D226" s="11"/>
      <c r="E226" s="4"/>
      <c r="F226" s="11"/>
      <c r="G226" s="11"/>
      <c r="H226" s="11"/>
      <c r="I226" s="11"/>
      <c r="J226" s="11"/>
      <c r="K226" s="11"/>
      <c r="L226" s="11"/>
      <c r="M226" s="11"/>
      <c r="N226" s="11"/>
      <c r="O226" s="11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 ht="15.75" customHeight="1" x14ac:dyDescent="0.25">
      <c r="A227" s="4"/>
      <c r="B227" s="28"/>
      <c r="C227" s="4"/>
      <c r="D227" s="11"/>
      <c r="E227" s="4"/>
      <c r="F227" s="11"/>
      <c r="G227" s="11"/>
      <c r="H227" s="11"/>
      <c r="I227" s="11"/>
      <c r="J227" s="11"/>
      <c r="K227" s="11"/>
      <c r="L227" s="11"/>
      <c r="M227" s="11"/>
      <c r="N227" s="11"/>
      <c r="O227" s="11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 ht="15.75" customHeight="1" x14ac:dyDescent="0.25">
      <c r="A228" s="4"/>
      <c r="B228" s="28"/>
      <c r="C228" s="4"/>
      <c r="D228" s="11"/>
      <c r="E228" s="4"/>
      <c r="F228" s="11"/>
      <c r="G228" s="11"/>
      <c r="H228" s="11"/>
      <c r="I228" s="11"/>
      <c r="J228" s="11"/>
      <c r="K228" s="11"/>
      <c r="L228" s="11"/>
      <c r="M228" s="11"/>
      <c r="N228" s="11"/>
      <c r="O228" s="11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 ht="15.75" customHeight="1" x14ac:dyDescent="0.25">
      <c r="A229" s="4"/>
      <c r="B229" s="28"/>
      <c r="C229" s="4"/>
      <c r="D229" s="11"/>
      <c r="E229" s="4"/>
      <c r="F229" s="11"/>
      <c r="G229" s="11"/>
      <c r="H229" s="11"/>
      <c r="I229" s="11"/>
      <c r="J229" s="11"/>
      <c r="K229" s="11"/>
      <c r="L229" s="11"/>
      <c r="M229" s="11"/>
      <c r="N229" s="11"/>
      <c r="O229" s="11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 ht="15.75" customHeight="1" x14ac:dyDescent="0.25">
      <c r="A230" s="4"/>
      <c r="B230" s="28"/>
      <c r="C230" s="4"/>
      <c r="D230" s="11"/>
      <c r="E230" s="4"/>
      <c r="F230" s="11"/>
      <c r="G230" s="11"/>
      <c r="H230" s="11"/>
      <c r="I230" s="11"/>
      <c r="J230" s="11"/>
      <c r="K230" s="11"/>
      <c r="L230" s="11"/>
      <c r="M230" s="11"/>
      <c r="N230" s="11"/>
      <c r="O230" s="11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 ht="15.75" customHeight="1" x14ac:dyDescent="0.25">
      <c r="A231" s="4"/>
      <c r="B231" s="28"/>
      <c r="C231" s="4"/>
      <c r="D231" s="11"/>
      <c r="E231" s="4"/>
      <c r="F231" s="11"/>
      <c r="G231" s="11"/>
      <c r="H231" s="11"/>
      <c r="I231" s="11"/>
      <c r="J231" s="11"/>
      <c r="K231" s="11"/>
      <c r="L231" s="11"/>
      <c r="M231" s="11"/>
      <c r="N231" s="11"/>
      <c r="O231" s="11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 ht="15.75" customHeight="1" x14ac:dyDescent="0.25">
      <c r="A232" s="4"/>
      <c r="B232" s="28"/>
      <c r="C232" s="4"/>
      <c r="D232" s="11"/>
      <c r="E232" s="4"/>
      <c r="F232" s="11"/>
      <c r="G232" s="11"/>
      <c r="H232" s="11"/>
      <c r="I232" s="11"/>
      <c r="J232" s="11"/>
      <c r="K232" s="11"/>
      <c r="L232" s="11"/>
      <c r="M232" s="11"/>
      <c r="N232" s="11"/>
      <c r="O232" s="11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 ht="15.75" customHeight="1" x14ac:dyDescent="0.25">
      <c r="A233" s="4"/>
      <c r="B233" s="28"/>
      <c r="C233" s="4"/>
      <c r="D233" s="11"/>
      <c r="E233" s="4"/>
      <c r="F233" s="11"/>
      <c r="G233" s="11"/>
      <c r="H233" s="11"/>
      <c r="I233" s="11"/>
      <c r="J233" s="11"/>
      <c r="K233" s="11"/>
      <c r="L233" s="11"/>
      <c r="M233" s="11"/>
      <c r="N233" s="11"/>
      <c r="O233" s="11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 ht="15.75" customHeight="1" x14ac:dyDescent="0.25">
      <c r="A234" s="4"/>
      <c r="B234" s="28"/>
      <c r="C234" s="4"/>
      <c r="D234" s="11"/>
      <c r="E234" s="4"/>
      <c r="F234" s="11"/>
      <c r="G234" s="11"/>
      <c r="H234" s="11"/>
      <c r="I234" s="11"/>
      <c r="J234" s="11"/>
      <c r="K234" s="11"/>
      <c r="L234" s="11"/>
      <c r="M234" s="11"/>
      <c r="N234" s="11"/>
      <c r="O234" s="11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 ht="15.75" customHeight="1" x14ac:dyDescent="0.25">
      <c r="A235" s="4"/>
      <c r="B235" s="28"/>
      <c r="C235" s="4"/>
      <c r="D235" s="11"/>
      <c r="E235" s="4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 ht="15.75" customHeight="1" x14ac:dyDescent="0.25">
      <c r="A236" s="4"/>
      <c r="B236" s="28"/>
      <c r="C236" s="4"/>
      <c r="D236" s="11"/>
      <c r="E236" s="4"/>
      <c r="F236" s="11"/>
      <c r="G236" s="11"/>
      <c r="H236" s="11"/>
      <c r="I236" s="11"/>
      <c r="J236" s="11"/>
      <c r="K236" s="11"/>
      <c r="L236" s="11"/>
      <c r="M236" s="11"/>
      <c r="N236" s="11"/>
      <c r="O236" s="11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 ht="15.75" customHeight="1" x14ac:dyDescent="0.25">
      <c r="A237" s="4"/>
      <c r="B237" s="28"/>
      <c r="C237" s="4"/>
      <c r="D237" s="11"/>
      <c r="E237" s="4"/>
      <c r="F237" s="11"/>
      <c r="G237" s="11"/>
      <c r="H237" s="11"/>
      <c r="I237" s="11"/>
      <c r="J237" s="11"/>
      <c r="K237" s="11"/>
      <c r="L237" s="11"/>
      <c r="M237" s="11"/>
      <c r="N237" s="11"/>
      <c r="O237" s="11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 ht="15.75" customHeight="1" x14ac:dyDescent="0.25">
      <c r="A238" s="4"/>
      <c r="B238" s="28"/>
      <c r="C238" s="4"/>
      <c r="D238" s="11"/>
      <c r="E238" s="4"/>
      <c r="F238" s="11"/>
      <c r="G238" s="11"/>
      <c r="H238" s="11"/>
      <c r="I238" s="11"/>
      <c r="J238" s="11"/>
      <c r="K238" s="11"/>
      <c r="L238" s="11"/>
      <c r="M238" s="11"/>
      <c r="N238" s="11"/>
      <c r="O238" s="11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 ht="15.75" customHeight="1" x14ac:dyDescent="0.25">
      <c r="A239" s="4"/>
      <c r="B239" s="28"/>
      <c r="C239" s="4"/>
      <c r="D239" s="11"/>
      <c r="E239" s="4"/>
      <c r="F239" s="11"/>
      <c r="G239" s="11"/>
      <c r="H239" s="11"/>
      <c r="I239" s="11"/>
      <c r="J239" s="11"/>
      <c r="K239" s="11"/>
      <c r="L239" s="11"/>
      <c r="M239" s="11"/>
      <c r="N239" s="11"/>
      <c r="O239" s="11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 ht="15.75" customHeight="1" x14ac:dyDescent="0.25">
      <c r="A240" s="4"/>
      <c r="B240" s="28"/>
      <c r="C240" s="4"/>
      <c r="D240" s="11"/>
      <c r="E240" s="4"/>
      <c r="F240" s="11"/>
      <c r="G240" s="11"/>
      <c r="H240" s="11"/>
      <c r="I240" s="11"/>
      <c r="J240" s="11"/>
      <c r="K240" s="11"/>
      <c r="L240" s="11"/>
      <c r="M240" s="11"/>
      <c r="N240" s="11"/>
      <c r="O240" s="11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 ht="15.75" customHeight="1" x14ac:dyDescent="0.25">
      <c r="A241" s="4"/>
      <c r="B241" s="28"/>
      <c r="C241" s="4"/>
      <c r="D241" s="11"/>
      <c r="E241" s="4"/>
      <c r="F241" s="11"/>
      <c r="G241" s="11"/>
      <c r="H241" s="11"/>
      <c r="I241" s="11"/>
      <c r="J241" s="11"/>
      <c r="K241" s="11"/>
      <c r="L241" s="11"/>
      <c r="M241" s="11"/>
      <c r="N241" s="11"/>
      <c r="O241" s="11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 ht="15.75" customHeight="1" x14ac:dyDescent="0.25">
      <c r="A242" s="4"/>
      <c r="B242" s="28"/>
      <c r="C242" s="4"/>
      <c r="D242" s="11"/>
      <c r="E242" s="4"/>
      <c r="F242" s="11"/>
      <c r="G242" s="11"/>
      <c r="H242" s="11"/>
      <c r="I242" s="11"/>
      <c r="J242" s="11"/>
      <c r="K242" s="11"/>
      <c r="L242" s="11"/>
      <c r="M242" s="11"/>
      <c r="N242" s="11"/>
      <c r="O242" s="11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 ht="15.75" customHeight="1" x14ac:dyDescent="0.25">
      <c r="A243" s="4"/>
      <c r="B243" s="28"/>
      <c r="C243" s="4"/>
      <c r="D243" s="11"/>
      <c r="E243" s="4"/>
      <c r="F243" s="11"/>
      <c r="G243" s="11"/>
      <c r="H243" s="11"/>
      <c r="I243" s="11"/>
      <c r="J243" s="11"/>
      <c r="K243" s="11"/>
      <c r="L243" s="11"/>
      <c r="M243" s="11"/>
      <c r="N243" s="11"/>
      <c r="O243" s="11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 ht="15.75" customHeight="1" x14ac:dyDescent="0.25">
      <c r="A244" s="4"/>
      <c r="B244" s="28"/>
      <c r="C244" s="4"/>
      <c r="D244" s="11"/>
      <c r="E244" s="4"/>
      <c r="F244" s="11"/>
      <c r="G244" s="11"/>
      <c r="H244" s="11"/>
      <c r="I244" s="11"/>
      <c r="J244" s="11"/>
      <c r="K244" s="11"/>
      <c r="L244" s="11"/>
      <c r="M244" s="11"/>
      <c r="N244" s="11"/>
      <c r="O244" s="11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 ht="15.75" customHeight="1" x14ac:dyDescent="0.25">
      <c r="A245" s="4"/>
      <c r="B245" s="28"/>
      <c r="C245" s="4"/>
      <c r="D245" s="11"/>
      <c r="E245" s="4"/>
      <c r="F245" s="11"/>
      <c r="G245" s="11"/>
      <c r="H245" s="11"/>
      <c r="I245" s="11"/>
      <c r="J245" s="11"/>
      <c r="K245" s="11"/>
      <c r="L245" s="11"/>
      <c r="M245" s="11"/>
      <c r="N245" s="11"/>
      <c r="O245" s="11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 ht="15.75" customHeight="1" x14ac:dyDescent="0.25">
      <c r="A246" s="4"/>
      <c r="B246" s="28"/>
      <c r="C246" s="4"/>
      <c r="D246" s="11"/>
      <c r="E246" s="4"/>
      <c r="F246" s="11"/>
      <c r="G246" s="11"/>
      <c r="H246" s="11"/>
      <c r="I246" s="11"/>
      <c r="J246" s="11"/>
      <c r="K246" s="11"/>
      <c r="L246" s="11"/>
      <c r="M246" s="11"/>
      <c r="N246" s="11"/>
      <c r="O246" s="11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 ht="15.75" customHeight="1" x14ac:dyDescent="0.25">
      <c r="A247" s="4"/>
      <c r="B247" s="28"/>
      <c r="C247" s="4"/>
      <c r="D247" s="11"/>
      <c r="E247" s="4"/>
      <c r="F247" s="11"/>
      <c r="G247" s="11"/>
      <c r="H247" s="11"/>
      <c r="I247" s="11"/>
      <c r="J247" s="11"/>
      <c r="K247" s="11"/>
      <c r="L247" s="11"/>
      <c r="M247" s="11"/>
      <c r="N247" s="11"/>
      <c r="O247" s="11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 ht="15.75" customHeight="1" x14ac:dyDescent="0.25">
      <c r="A248" s="4"/>
      <c r="B248" s="28"/>
      <c r="C248" s="4"/>
      <c r="D248" s="11"/>
      <c r="E248" s="4"/>
      <c r="F248" s="11"/>
      <c r="G248" s="11"/>
      <c r="H248" s="11"/>
      <c r="I248" s="11"/>
      <c r="J248" s="11"/>
      <c r="K248" s="11"/>
      <c r="L248" s="11"/>
      <c r="M248" s="11"/>
      <c r="N248" s="11"/>
      <c r="O248" s="11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 ht="15.75" customHeight="1" x14ac:dyDescent="0.25">
      <c r="A249" s="4"/>
      <c r="B249" s="28"/>
      <c r="C249" s="4"/>
      <c r="D249" s="11"/>
      <c r="E249" s="4"/>
      <c r="F249" s="11"/>
      <c r="G249" s="11"/>
      <c r="H249" s="11"/>
      <c r="I249" s="11"/>
      <c r="J249" s="11"/>
      <c r="K249" s="11"/>
      <c r="L249" s="11"/>
      <c r="M249" s="11"/>
      <c r="N249" s="11"/>
      <c r="O249" s="11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 ht="15.75" customHeight="1" x14ac:dyDescent="0.25">
      <c r="A250" s="4"/>
      <c r="B250" s="28"/>
      <c r="C250" s="4"/>
      <c r="D250" s="11"/>
      <c r="E250" s="4"/>
      <c r="F250" s="11"/>
      <c r="G250" s="11"/>
      <c r="H250" s="11"/>
      <c r="I250" s="11"/>
      <c r="J250" s="11"/>
      <c r="K250" s="11"/>
      <c r="L250" s="11"/>
      <c r="M250" s="11"/>
      <c r="N250" s="11"/>
      <c r="O250" s="11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 ht="15.75" customHeight="1" x14ac:dyDescent="0.25">
      <c r="A251" s="4"/>
      <c r="B251" s="28"/>
      <c r="C251" s="4"/>
      <c r="D251" s="11"/>
      <c r="E251" s="4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 ht="15.75" customHeight="1" x14ac:dyDescent="0.25">
      <c r="A252" s="4"/>
      <c r="B252" s="28"/>
      <c r="C252" s="4"/>
      <c r="D252" s="11"/>
      <c r="E252" s="4"/>
      <c r="F252" s="11"/>
      <c r="G252" s="11"/>
      <c r="H252" s="11"/>
      <c r="I252" s="11"/>
      <c r="J252" s="11"/>
      <c r="K252" s="11"/>
      <c r="L252" s="11"/>
      <c r="M252" s="11"/>
      <c r="N252" s="11"/>
      <c r="O252" s="11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 ht="15.75" customHeight="1" x14ac:dyDescent="0.25">
      <c r="A253" s="4"/>
      <c r="B253" s="28"/>
      <c r="C253" s="4"/>
      <c r="D253" s="11"/>
      <c r="E253" s="4"/>
      <c r="F253" s="11"/>
      <c r="G253" s="11"/>
      <c r="H253" s="11"/>
      <c r="I253" s="11"/>
      <c r="J253" s="11"/>
      <c r="K253" s="11"/>
      <c r="L253" s="11"/>
      <c r="M253" s="11"/>
      <c r="N253" s="11"/>
      <c r="O253" s="11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 ht="15.75" customHeight="1" x14ac:dyDescent="0.25">
      <c r="A254" s="4"/>
      <c r="B254" s="28"/>
      <c r="C254" s="4"/>
      <c r="D254" s="11"/>
      <c r="E254" s="4"/>
      <c r="F254" s="11"/>
      <c r="G254" s="11"/>
      <c r="H254" s="11"/>
      <c r="I254" s="11"/>
      <c r="J254" s="11"/>
      <c r="K254" s="11"/>
      <c r="L254" s="11"/>
      <c r="M254" s="11"/>
      <c r="N254" s="11"/>
      <c r="O254" s="11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 ht="15.75" customHeight="1" x14ac:dyDescent="0.25">
      <c r="A255" s="4"/>
      <c r="B255" s="28"/>
      <c r="C255" s="4"/>
      <c r="D255" s="11"/>
      <c r="E255" s="4"/>
      <c r="F255" s="11"/>
      <c r="G255" s="11"/>
      <c r="H255" s="11"/>
      <c r="I255" s="11"/>
      <c r="J255" s="11"/>
      <c r="K255" s="11"/>
      <c r="L255" s="11"/>
      <c r="M255" s="11"/>
      <c r="N255" s="11"/>
      <c r="O255" s="11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 ht="15.75" customHeight="1" x14ac:dyDescent="0.25">
      <c r="A256" s="4"/>
      <c r="B256" s="28"/>
      <c r="C256" s="4"/>
      <c r="D256" s="11"/>
      <c r="E256" s="4"/>
      <c r="F256" s="11"/>
      <c r="G256" s="11"/>
      <c r="H256" s="11"/>
      <c r="I256" s="11"/>
      <c r="J256" s="11"/>
      <c r="K256" s="11"/>
      <c r="L256" s="11"/>
      <c r="M256" s="11"/>
      <c r="N256" s="11"/>
      <c r="O256" s="11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15.75" customHeight="1" x14ac:dyDescent="0.25">
      <c r="A257" s="4"/>
      <c r="B257" s="28"/>
      <c r="C257" s="4"/>
      <c r="D257" s="11"/>
      <c r="E257" s="4"/>
      <c r="F257" s="11"/>
      <c r="G257" s="11"/>
      <c r="H257" s="11"/>
      <c r="I257" s="11"/>
      <c r="J257" s="11"/>
      <c r="K257" s="11"/>
      <c r="L257" s="11"/>
      <c r="M257" s="11"/>
      <c r="N257" s="11"/>
      <c r="O257" s="11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 ht="15.75" customHeight="1" x14ac:dyDescent="0.25">
      <c r="A258" s="4"/>
      <c r="B258" s="28"/>
      <c r="C258" s="4"/>
      <c r="D258" s="11"/>
      <c r="E258" s="4"/>
      <c r="F258" s="11"/>
      <c r="G258" s="11"/>
      <c r="H258" s="11"/>
      <c r="I258" s="11"/>
      <c r="J258" s="11"/>
      <c r="K258" s="11"/>
      <c r="L258" s="11"/>
      <c r="M258" s="11"/>
      <c r="N258" s="11"/>
      <c r="O258" s="11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 ht="15.75" customHeight="1" x14ac:dyDescent="0.25">
      <c r="A259" s="4"/>
      <c r="B259" s="28"/>
      <c r="C259" s="4"/>
      <c r="D259" s="11"/>
      <c r="E259" s="4"/>
      <c r="F259" s="11"/>
      <c r="G259" s="11"/>
      <c r="H259" s="11"/>
      <c r="I259" s="11"/>
      <c r="J259" s="11"/>
      <c r="K259" s="11"/>
      <c r="L259" s="11"/>
      <c r="M259" s="11"/>
      <c r="N259" s="11"/>
      <c r="O259" s="11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 ht="15.75" customHeight="1" x14ac:dyDescent="0.25">
      <c r="A260" s="4"/>
      <c r="B260" s="28"/>
      <c r="C260" s="4"/>
      <c r="D260" s="11"/>
      <c r="E260" s="4"/>
      <c r="F260" s="11"/>
      <c r="G260" s="11"/>
      <c r="H260" s="11"/>
      <c r="I260" s="11"/>
      <c r="J260" s="11"/>
      <c r="K260" s="11"/>
      <c r="L260" s="11"/>
      <c r="M260" s="11"/>
      <c r="N260" s="11"/>
      <c r="O260" s="11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 ht="15.75" customHeight="1" x14ac:dyDescent="0.25">
      <c r="A261" s="4"/>
      <c r="B261" s="28"/>
      <c r="C261" s="4"/>
      <c r="D261" s="11"/>
      <c r="E261" s="4"/>
      <c r="F261" s="11"/>
      <c r="G261" s="11"/>
      <c r="H261" s="11"/>
      <c r="I261" s="11"/>
      <c r="J261" s="11"/>
      <c r="K261" s="11"/>
      <c r="L261" s="11"/>
      <c r="M261" s="11"/>
      <c r="N261" s="11"/>
      <c r="O261" s="11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15.75" customHeight="1" x14ac:dyDescent="0.25">
      <c r="A262" s="4"/>
      <c r="B262" s="28"/>
      <c r="C262" s="4"/>
      <c r="D262" s="11"/>
      <c r="E262" s="4"/>
      <c r="F262" s="11"/>
      <c r="G262" s="11"/>
      <c r="H262" s="11"/>
      <c r="I262" s="11"/>
      <c r="J262" s="11"/>
      <c r="K262" s="11"/>
      <c r="L262" s="11"/>
      <c r="M262" s="11"/>
      <c r="N262" s="11"/>
      <c r="O262" s="11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 ht="15.75" customHeight="1" x14ac:dyDescent="0.25">
      <c r="A263" s="4"/>
      <c r="B263" s="28"/>
      <c r="C263" s="4"/>
      <c r="D263" s="11"/>
      <c r="E263" s="4"/>
      <c r="F263" s="11"/>
      <c r="G263" s="11"/>
      <c r="H263" s="11"/>
      <c r="I263" s="11"/>
      <c r="J263" s="11"/>
      <c r="K263" s="11"/>
      <c r="L263" s="11"/>
      <c r="M263" s="11"/>
      <c r="N263" s="11"/>
      <c r="O263" s="11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</row>
    <row r="264" spans="1:29" ht="15.75" customHeight="1" x14ac:dyDescent="0.25">
      <c r="A264" s="4"/>
      <c r="B264" s="28"/>
      <c r="C264" s="4"/>
      <c r="D264" s="11"/>
      <c r="E264" s="4"/>
      <c r="F264" s="11"/>
      <c r="G264" s="11"/>
      <c r="H264" s="11"/>
      <c r="I264" s="11"/>
      <c r="J264" s="11"/>
      <c r="K264" s="11"/>
      <c r="L264" s="11"/>
      <c r="M264" s="11"/>
      <c r="N264" s="11"/>
      <c r="O264" s="11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</row>
    <row r="265" spans="1:29" ht="15.75" customHeight="1" x14ac:dyDescent="0.25">
      <c r="A265" s="4"/>
      <c r="B265" s="28"/>
      <c r="C265" s="4"/>
      <c r="D265" s="11"/>
      <c r="E265" s="4"/>
      <c r="F265" s="11"/>
      <c r="G265" s="11"/>
      <c r="H265" s="11"/>
      <c r="I265" s="11"/>
      <c r="J265" s="11"/>
      <c r="K265" s="11"/>
      <c r="L265" s="11"/>
      <c r="M265" s="11"/>
      <c r="N265" s="11"/>
      <c r="O265" s="11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</row>
    <row r="266" spans="1:29" ht="15.75" customHeight="1" x14ac:dyDescent="0.25">
      <c r="A266" s="4"/>
      <c r="B266" s="28"/>
      <c r="C266" s="4"/>
      <c r="D266" s="11"/>
      <c r="E266" s="4"/>
      <c r="F266" s="11"/>
      <c r="G266" s="11"/>
      <c r="H266" s="11"/>
      <c r="I266" s="11"/>
      <c r="J266" s="11"/>
      <c r="K266" s="11"/>
      <c r="L266" s="11"/>
      <c r="M266" s="11"/>
      <c r="N266" s="11"/>
      <c r="O266" s="11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</row>
    <row r="267" spans="1:29" ht="15.75" customHeight="1" x14ac:dyDescent="0.25">
      <c r="A267" s="4"/>
      <c r="B267" s="28"/>
      <c r="C267" s="4"/>
      <c r="D267" s="11"/>
      <c r="E267" s="4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</row>
    <row r="268" spans="1:29" ht="15.75" customHeight="1" x14ac:dyDescent="0.25">
      <c r="A268" s="4"/>
      <c r="B268" s="28"/>
      <c r="C268" s="4"/>
      <c r="D268" s="11"/>
      <c r="E268" s="4"/>
      <c r="F268" s="11"/>
      <c r="G268" s="11"/>
      <c r="H268" s="11"/>
      <c r="I268" s="11"/>
      <c r="J268" s="11"/>
      <c r="K268" s="11"/>
      <c r="L268" s="11"/>
      <c r="M268" s="11"/>
      <c r="N268" s="11"/>
      <c r="O268" s="11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</row>
    <row r="269" spans="1:29" ht="15.75" customHeight="1" x14ac:dyDescent="0.25">
      <c r="A269" s="4"/>
      <c r="B269" s="28"/>
      <c r="C269" s="4"/>
      <c r="D269" s="11"/>
      <c r="E269" s="4"/>
      <c r="F269" s="11"/>
      <c r="G269" s="11"/>
      <c r="H269" s="11"/>
      <c r="I269" s="11"/>
      <c r="J269" s="11"/>
      <c r="K269" s="11"/>
      <c r="L269" s="11"/>
      <c r="M269" s="11"/>
      <c r="N269" s="11"/>
      <c r="O269" s="11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</row>
    <row r="270" spans="1:29" ht="15.75" customHeight="1" x14ac:dyDescent="0.25">
      <c r="A270" s="4"/>
      <c r="B270" s="28"/>
      <c r="C270" s="4"/>
      <c r="D270" s="11"/>
      <c r="E270" s="4"/>
      <c r="F270" s="11"/>
      <c r="G270" s="11"/>
      <c r="H270" s="11"/>
      <c r="I270" s="11"/>
      <c r="J270" s="11"/>
      <c r="K270" s="11"/>
      <c r="L270" s="11"/>
      <c r="M270" s="11"/>
      <c r="N270" s="11"/>
      <c r="O270" s="11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</row>
    <row r="271" spans="1:29" ht="15.75" customHeight="1" x14ac:dyDescent="0.25">
      <c r="A271" s="4"/>
      <c r="B271" s="28"/>
      <c r="C271" s="4"/>
      <c r="D271" s="11"/>
      <c r="E271" s="4"/>
      <c r="F271" s="11"/>
      <c r="G271" s="11"/>
      <c r="H271" s="11"/>
      <c r="I271" s="11"/>
      <c r="J271" s="11"/>
      <c r="K271" s="11"/>
      <c r="L271" s="11"/>
      <c r="M271" s="11"/>
      <c r="N271" s="11"/>
      <c r="O271" s="11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 ht="15.75" customHeight="1" x14ac:dyDescent="0.25">
      <c r="A272" s="4"/>
      <c r="B272" s="28"/>
      <c r="C272" s="4"/>
      <c r="D272" s="11"/>
      <c r="E272" s="4"/>
      <c r="F272" s="11"/>
      <c r="G272" s="11"/>
      <c r="H272" s="11"/>
      <c r="I272" s="11"/>
      <c r="J272" s="11"/>
      <c r="K272" s="11"/>
      <c r="L272" s="11"/>
      <c r="M272" s="11"/>
      <c r="N272" s="11"/>
      <c r="O272" s="11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 ht="15.75" customHeight="1" x14ac:dyDescent="0.25">
      <c r="A273" s="4"/>
      <c r="B273" s="28"/>
      <c r="C273" s="4"/>
      <c r="D273" s="11"/>
      <c r="E273" s="4"/>
      <c r="F273" s="11"/>
      <c r="G273" s="11"/>
      <c r="H273" s="11"/>
      <c r="I273" s="11"/>
      <c r="J273" s="11"/>
      <c r="K273" s="11"/>
      <c r="L273" s="11"/>
      <c r="M273" s="11"/>
      <c r="N273" s="11"/>
      <c r="O273" s="11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 ht="15.75" customHeight="1" x14ac:dyDescent="0.25">
      <c r="A274" s="4"/>
      <c r="B274" s="28"/>
      <c r="C274" s="4"/>
      <c r="D274" s="11"/>
      <c r="E274" s="4"/>
      <c r="F274" s="11"/>
      <c r="G274" s="11"/>
      <c r="H274" s="11"/>
      <c r="I274" s="11"/>
      <c r="J274" s="11"/>
      <c r="K274" s="11"/>
      <c r="L274" s="11"/>
      <c r="M274" s="11"/>
      <c r="N274" s="11"/>
      <c r="O274" s="11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 ht="15.75" customHeight="1" x14ac:dyDescent="0.25">
      <c r="A275" s="4"/>
      <c r="B275" s="28"/>
      <c r="C275" s="4"/>
      <c r="D275" s="11"/>
      <c r="E275" s="4"/>
      <c r="F275" s="11"/>
      <c r="G275" s="11"/>
      <c r="H275" s="11"/>
      <c r="I275" s="11"/>
      <c r="J275" s="11"/>
      <c r="K275" s="11"/>
      <c r="L275" s="11"/>
      <c r="M275" s="11"/>
      <c r="N275" s="11"/>
      <c r="O275" s="11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 ht="15.75" customHeight="1" x14ac:dyDescent="0.25">
      <c r="A276" s="4"/>
      <c r="B276" s="28"/>
      <c r="C276" s="4"/>
      <c r="D276" s="11"/>
      <c r="E276" s="4"/>
      <c r="F276" s="11"/>
      <c r="G276" s="11"/>
      <c r="H276" s="11"/>
      <c r="I276" s="11"/>
      <c r="J276" s="11"/>
      <c r="K276" s="11"/>
      <c r="L276" s="11"/>
      <c r="M276" s="11"/>
      <c r="N276" s="11"/>
      <c r="O276" s="11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 ht="15.75" customHeight="1" x14ac:dyDescent="0.25">
      <c r="A277" s="4"/>
      <c r="B277" s="28"/>
      <c r="C277" s="4"/>
      <c r="D277" s="11"/>
      <c r="E277" s="4"/>
      <c r="F277" s="11"/>
      <c r="G277" s="11"/>
      <c r="H277" s="11"/>
      <c r="I277" s="11"/>
      <c r="J277" s="11"/>
      <c r="K277" s="11"/>
      <c r="L277" s="11"/>
      <c r="M277" s="11"/>
      <c r="N277" s="11"/>
      <c r="O277" s="11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 ht="15.75" customHeight="1" x14ac:dyDescent="0.25">
      <c r="A278" s="4"/>
      <c r="B278" s="28"/>
      <c r="C278" s="4"/>
      <c r="D278" s="11"/>
      <c r="E278" s="4"/>
      <c r="F278" s="11"/>
      <c r="G278" s="11"/>
      <c r="H278" s="11"/>
      <c r="I278" s="11"/>
      <c r="J278" s="11"/>
      <c r="K278" s="11"/>
      <c r="L278" s="11"/>
      <c r="M278" s="11"/>
      <c r="N278" s="11"/>
      <c r="O278" s="11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 ht="15.75" customHeight="1" x14ac:dyDescent="0.25">
      <c r="A279" s="4"/>
      <c r="B279" s="28"/>
      <c r="C279" s="4"/>
      <c r="D279" s="11"/>
      <c r="E279" s="4"/>
      <c r="F279" s="11"/>
      <c r="G279" s="11"/>
      <c r="H279" s="11"/>
      <c r="I279" s="11"/>
      <c r="J279" s="11"/>
      <c r="K279" s="11"/>
      <c r="L279" s="11"/>
      <c r="M279" s="11"/>
      <c r="N279" s="11"/>
      <c r="O279" s="11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 ht="15.75" customHeight="1" x14ac:dyDescent="0.25">
      <c r="A280" s="4"/>
      <c r="B280" s="28"/>
      <c r="C280" s="4"/>
      <c r="D280" s="11"/>
      <c r="E280" s="4"/>
      <c r="F280" s="11"/>
      <c r="G280" s="11"/>
      <c r="H280" s="11"/>
      <c r="I280" s="11"/>
      <c r="J280" s="11"/>
      <c r="K280" s="11"/>
      <c r="L280" s="11"/>
      <c r="M280" s="11"/>
      <c r="N280" s="11"/>
      <c r="O280" s="11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 ht="15.75" customHeight="1" x14ac:dyDescent="0.25">
      <c r="A281" s="4"/>
      <c r="B281" s="28"/>
      <c r="C281" s="4"/>
      <c r="D281" s="11"/>
      <c r="E281" s="4"/>
      <c r="F281" s="11"/>
      <c r="G281" s="11"/>
      <c r="H281" s="11"/>
      <c r="I281" s="11"/>
      <c r="J281" s="11"/>
      <c r="K281" s="11"/>
      <c r="L281" s="11"/>
      <c r="M281" s="11"/>
      <c r="N281" s="11"/>
      <c r="O281" s="11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 ht="15.75" customHeight="1" x14ac:dyDescent="0.25">
      <c r="A282" s="4"/>
      <c r="B282" s="28"/>
      <c r="C282" s="4"/>
      <c r="D282" s="11"/>
      <c r="E282" s="4"/>
      <c r="F282" s="11"/>
      <c r="G282" s="11"/>
      <c r="H282" s="11"/>
      <c r="I282" s="11"/>
      <c r="J282" s="11"/>
      <c r="K282" s="11"/>
      <c r="L282" s="11"/>
      <c r="M282" s="11"/>
      <c r="N282" s="11"/>
      <c r="O282" s="11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 ht="15.75" customHeight="1" x14ac:dyDescent="0.25">
      <c r="A283" s="4"/>
      <c r="B283" s="28"/>
      <c r="C283" s="4"/>
      <c r="D283" s="11"/>
      <c r="E283" s="4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 ht="15.75" customHeight="1" x14ac:dyDescent="0.25">
      <c r="A284" s="4"/>
      <c r="B284" s="28"/>
      <c r="C284" s="4"/>
      <c r="D284" s="11"/>
      <c r="E284" s="4"/>
      <c r="F284" s="11"/>
      <c r="G284" s="11"/>
      <c r="H284" s="11"/>
      <c r="I284" s="11"/>
      <c r="J284" s="11"/>
      <c r="K284" s="11"/>
      <c r="L284" s="11"/>
      <c r="M284" s="11"/>
      <c r="N284" s="11"/>
      <c r="O284" s="11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 ht="15.75" customHeight="1" x14ac:dyDescent="0.25">
      <c r="A285" s="4"/>
      <c r="B285" s="28"/>
      <c r="C285" s="4"/>
      <c r="D285" s="11"/>
      <c r="E285" s="4"/>
      <c r="F285" s="11"/>
      <c r="G285" s="11"/>
      <c r="H285" s="11"/>
      <c r="I285" s="11"/>
      <c r="J285" s="11"/>
      <c r="K285" s="11"/>
      <c r="L285" s="11"/>
      <c r="M285" s="11"/>
      <c r="N285" s="11"/>
      <c r="O285" s="11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 ht="15.75" customHeight="1" x14ac:dyDescent="0.25">
      <c r="A286" s="4"/>
      <c r="B286" s="28"/>
      <c r="C286" s="4"/>
      <c r="D286" s="11"/>
      <c r="E286" s="4"/>
      <c r="F286" s="11"/>
      <c r="G286" s="11"/>
      <c r="H286" s="11"/>
      <c r="I286" s="11"/>
      <c r="J286" s="11"/>
      <c r="K286" s="11"/>
      <c r="L286" s="11"/>
      <c r="M286" s="11"/>
      <c r="N286" s="11"/>
      <c r="O286" s="11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 ht="15.75" customHeight="1" x14ac:dyDescent="0.25">
      <c r="A287" s="4"/>
      <c r="B287" s="28"/>
      <c r="C287" s="4"/>
      <c r="D287" s="11"/>
      <c r="E287" s="4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 ht="15.75" customHeight="1" x14ac:dyDescent="0.25">
      <c r="A288" s="4"/>
      <c r="B288" s="28"/>
      <c r="C288" s="4"/>
      <c r="D288" s="11"/>
      <c r="E288" s="4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 ht="15.75" customHeight="1" x14ac:dyDescent="0.25">
      <c r="A289" s="4"/>
      <c r="B289" s="28"/>
      <c r="C289" s="4"/>
      <c r="D289" s="11"/>
      <c r="E289" s="4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 ht="15.75" customHeight="1" x14ac:dyDescent="0.25">
      <c r="A290" s="4"/>
      <c r="B290" s="28"/>
      <c r="C290" s="4"/>
      <c r="D290" s="11"/>
      <c r="E290" s="4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 ht="15.75" customHeight="1" x14ac:dyDescent="0.25">
      <c r="A291" s="4"/>
      <c r="B291" s="28"/>
      <c r="C291" s="4"/>
      <c r="D291" s="11"/>
      <c r="E291" s="4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 ht="15.75" customHeight="1" x14ac:dyDescent="0.25">
      <c r="A292" s="4"/>
      <c r="B292" s="28"/>
      <c r="C292" s="4"/>
      <c r="D292" s="11"/>
      <c r="E292" s="4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 ht="15.75" customHeight="1" x14ac:dyDescent="0.25">
      <c r="A293" s="4"/>
      <c r="B293" s="28"/>
      <c r="C293" s="4"/>
      <c r="D293" s="11"/>
      <c r="E293" s="4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 ht="15.75" customHeight="1" x14ac:dyDescent="0.25">
      <c r="A294" s="4"/>
      <c r="B294" s="28"/>
      <c r="C294" s="4"/>
      <c r="D294" s="11"/>
      <c r="E294" s="4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 ht="15.75" customHeight="1" x14ac:dyDescent="0.25">
      <c r="A295" s="4"/>
      <c r="B295" s="28"/>
      <c r="C295" s="4"/>
      <c r="D295" s="11"/>
      <c r="E295" s="4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 ht="15.75" customHeight="1" x14ac:dyDescent="0.25">
      <c r="A296" s="4"/>
      <c r="B296" s="28"/>
      <c r="C296" s="4"/>
      <c r="D296" s="11"/>
      <c r="E296" s="4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 ht="15.75" customHeight="1" x14ac:dyDescent="0.25">
      <c r="A297" s="4"/>
      <c r="B297" s="28"/>
      <c r="C297" s="4"/>
      <c r="D297" s="11"/>
      <c r="E297" s="4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 ht="15.75" customHeight="1" x14ac:dyDescent="0.25">
      <c r="A298" s="4"/>
      <c r="B298" s="28"/>
      <c r="C298" s="4"/>
      <c r="D298" s="11"/>
      <c r="E298" s="4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 ht="15.75" customHeight="1" x14ac:dyDescent="0.25">
      <c r="A299" s="4"/>
      <c r="B299" s="28"/>
      <c r="C299" s="4"/>
      <c r="D299" s="11"/>
      <c r="E299" s="4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 ht="15.75" customHeight="1" x14ac:dyDescent="0.25">
      <c r="A300" s="4"/>
      <c r="B300" s="28"/>
      <c r="C300" s="4"/>
      <c r="D300" s="11"/>
      <c r="E300" s="4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 ht="15.75" customHeight="1" x14ac:dyDescent="0.25">
      <c r="A301" s="4"/>
      <c r="B301" s="28"/>
      <c r="C301" s="4"/>
      <c r="D301" s="11"/>
      <c r="E301" s="4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 ht="15.75" customHeight="1" x14ac:dyDescent="0.25">
      <c r="A302" s="4"/>
      <c r="B302" s="28"/>
      <c r="C302" s="4"/>
      <c r="D302" s="11"/>
      <c r="E302" s="4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 ht="15.75" customHeight="1" x14ac:dyDescent="0.25">
      <c r="A303" s="4"/>
      <c r="B303" s="28"/>
      <c r="C303" s="4"/>
      <c r="D303" s="11"/>
      <c r="E303" s="4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 ht="15.75" customHeight="1" x14ac:dyDescent="0.25">
      <c r="A304" s="4"/>
      <c r="B304" s="28"/>
      <c r="C304" s="4"/>
      <c r="D304" s="11"/>
      <c r="E304" s="4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 ht="15.75" customHeight="1" x14ac:dyDescent="0.25">
      <c r="A305" s="4"/>
      <c r="B305" s="28"/>
      <c r="C305" s="4"/>
      <c r="D305" s="11"/>
      <c r="E305" s="4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 ht="15.75" customHeight="1" x14ac:dyDescent="0.25">
      <c r="A306" s="4"/>
      <c r="B306" s="28"/>
      <c r="C306" s="4"/>
      <c r="D306" s="11"/>
      <c r="E306" s="4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 ht="15.75" customHeight="1" x14ac:dyDescent="0.25">
      <c r="A307" s="4"/>
      <c r="B307" s="28"/>
      <c r="C307" s="4"/>
      <c r="D307" s="11"/>
      <c r="E307" s="4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 ht="15.75" customHeight="1" x14ac:dyDescent="0.25">
      <c r="A308" s="4"/>
      <c r="B308" s="28"/>
      <c r="C308" s="4"/>
      <c r="D308" s="11"/>
      <c r="E308" s="4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 ht="15.75" customHeight="1" x14ac:dyDescent="0.25">
      <c r="A309" s="4"/>
      <c r="B309" s="28"/>
      <c r="C309" s="4"/>
      <c r="D309" s="11"/>
      <c r="E309" s="4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 ht="15.75" customHeight="1" x14ac:dyDescent="0.25">
      <c r="A310" s="4"/>
      <c r="B310" s="28"/>
      <c r="C310" s="4"/>
      <c r="D310" s="11"/>
      <c r="E310" s="4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 ht="15.75" customHeight="1" x14ac:dyDescent="0.25">
      <c r="A311" s="4"/>
      <c r="B311" s="28"/>
      <c r="C311" s="4"/>
      <c r="D311" s="11"/>
      <c r="E311" s="4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 ht="15.75" customHeight="1" x14ac:dyDescent="0.25">
      <c r="A312" s="4"/>
      <c r="B312" s="28"/>
      <c r="C312" s="4"/>
      <c r="D312" s="11"/>
      <c r="E312" s="4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 ht="15.75" customHeight="1" x14ac:dyDescent="0.25">
      <c r="A313" s="4"/>
      <c r="B313" s="28"/>
      <c r="C313" s="4"/>
      <c r="D313" s="11"/>
      <c r="E313" s="4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 ht="15.75" customHeight="1" x14ac:dyDescent="0.25">
      <c r="A314" s="4"/>
      <c r="B314" s="28"/>
      <c r="C314" s="4"/>
      <c r="D314" s="11"/>
      <c r="E314" s="4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 ht="15.75" customHeight="1" x14ac:dyDescent="0.25">
      <c r="A315" s="4"/>
      <c r="B315" s="28"/>
      <c r="C315" s="4"/>
      <c r="D315" s="11"/>
      <c r="E315" s="4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 ht="15.75" customHeight="1" x14ac:dyDescent="0.25">
      <c r="A316" s="4"/>
      <c r="B316" s="28"/>
      <c r="C316" s="4"/>
      <c r="D316" s="11"/>
      <c r="E316" s="4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 ht="15.75" customHeight="1" x14ac:dyDescent="0.25">
      <c r="A317" s="4"/>
      <c r="B317" s="28"/>
      <c r="C317" s="4"/>
      <c r="D317" s="11"/>
      <c r="E317" s="4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 ht="15.75" customHeight="1" x14ac:dyDescent="0.25">
      <c r="A318" s="4"/>
      <c r="B318" s="28"/>
      <c r="C318" s="4"/>
      <c r="D318" s="11"/>
      <c r="E318" s="4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 ht="15.75" customHeight="1" x14ac:dyDescent="0.25">
      <c r="A319" s="4"/>
      <c r="B319" s="28"/>
      <c r="C319" s="4"/>
      <c r="D319" s="11"/>
      <c r="E319" s="4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 ht="15.75" customHeight="1" x14ac:dyDescent="0.25">
      <c r="A320" s="4"/>
      <c r="B320" s="28"/>
      <c r="C320" s="4"/>
      <c r="D320" s="11"/>
      <c r="E320" s="4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 ht="15.75" customHeight="1" x14ac:dyDescent="0.25">
      <c r="A321" s="4"/>
      <c r="B321" s="28"/>
      <c r="C321" s="4"/>
      <c r="D321" s="11"/>
      <c r="E321" s="4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 ht="15.75" customHeight="1" x14ac:dyDescent="0.25">
      <c r="A322" s="4"/>
      <c r="B322" s="28"/>
      <c r="C322" s="4"/>
      <c r="D322" s="11"/>
      <c r="E322" s="4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 ht="15.75" customHeight="1" x14ac:dyDescent="0.25">
      <c r="A323" s="4"/>
      <c r="B323" s="28"/>
      <c r="C323" s="4"/>
      <c r="D323" s="11"/>
      <c r="E323" s="4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 ht="15.75" customHeight="1" x14ac:dyDescent="0.25">
      <c r="A324" s="4"/>
      <c r="B324" s="28"/>
      <c r="C324" s="4"/>
      <c r="D324" s="11"/>
      <c r="E324" s="4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 ht="15.75" customHeight="1" x14ac:dyDescent="0.25">
      <c r="A325" s="4"/>
      <c r="B325" s="28"/>
      <c r="C325" s="4"/>
      <c r="D325" s="11"/>
      <c r="E325" s="4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 ht="15.75" customHeight="1" x14ac:dyDescent="0.25">
      <c r="A326" s="4"/>
      <c r="B326" s="28"/>
      <c r="C326" s="4"/>
      <c r="D326" s="11"/>
      <c r="E326" s="4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 ht="15.75" customHeight="1" x14ac:dyDescent="0.25">
      <c r="A327" s="4"/>
      <c r="B327" s="28"/>
      <c r="C327" s="4"/>
      <c r="D327" s="11"/>
      <c r="E327" s="4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 ht="15.75" customHeight="1" x14ac:dyDescent="0.25">
      <c r="A328" s="4"/>
      <c r="B328" s="28"/>
      <c r="C328" s="4"/>
      <c r="D328" s="11"/>
      <c r="E328" s="4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 ht="15.75" customHeight="1" x14ac:dyDescent="0.25">
      <c r="A329" s="4"/>
      <c r="B329" s="28"/>
      <c r="C329" s="4"/>
      <c r="D329" s="11"/>
      <c r="E329" s="4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 ht="15.75" customHeight="1" x14ac:dyDescent="0.25">
      <c r="A330" s="4"/>
      <c r="B330" s="28"/>
      <c r="C330" s="4"/>
      <c r="D330" s="11"/>
      <c r="E330" s="4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15.75" customHeight="1" x14ac:dyDescent="0.25">
      <c r="A331" s="4"/>
      <c r="B331" s="28"/>
      <c r="C331" s="4"/>
      <c r="D331" s="11"/>
      <c r="E331" s="4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 ht="15.75" customHeight="1" x14ac:dyDescent="0.25">
      <c r="A332" s="4"/>
      <c r="B332" s="28"/>
      <c r="C332" s="4"/>
      <c r="D332" s="11"/>
      <c r="E332" s="4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15.75" customHeight="1" x14ac:dyDescent="0.25">
      <c r="A333" s="4"/>
      <c r="B333" s="28"/>
      <c r="C333" s="4"/>
      <c r="D333" s="11"/>
      <c r="E333" s="4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 ht="15.75" customHeight="1" x14ac:dyDescent="0.25">
      <c r="A334" s="4"/>
      <c r="B334" s="28"/>
      <c r="C334" s="4"/>
      <c r="D334" s="11"/>
      <c r="E334" s="4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 ht="15.75" customHeight="1" x14ac:dyDescent="0.25">
      <c r="A335" s="4"/>
      <c r="B335" s="28"/>
      <c r="C335" s="4"/>
      <c r="D335" s="11"/>
      <c r="E335" s="4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 ht="15.75" customHeight="1" x14ac:dyDescent="0.25">
      <c r="A336" s="4"/>
      <c r="B336" s="28"/>
      <c r="C336" s="4"/>
      <c r="D336" s="11"/>
      <c r="E336" s="4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 ht="15.75" customHeight="1" x14ac:dyDescent="0.25">
      <c r="A337" s="4"/>
      <c r="B337" s="28"/>
      <c r="C337" s="4"/>
      <c r="D337" s="11"/>
      <c r="E337" s="4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 ht="15.75" customHeight="1" x14ac:dyDescent="0.25">
      <c r="A338" s="4"/>
      <c r="B338" s="28"/>
      <c r="C338" s="4"/>
      <c r="D338" s="11"/>
      <c r="E338" s="4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 ht="15.75" customHeight="1" x14ac:dyDescent="0.25">
      <c r="A339" s="4"/>
      <c r="B339" s="28"/>
      <c r="C339" s="4"/>
      <c r="D339" s="11"/>
      <c r="E339" s="4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 ht="15.75" customHeight="1" x14ac:dyDescent="0.25">
      <c r="A340" s="4"/>
      <c r="B340" s="28"/>
      <c r="C340" s="4"/>
      <c r="D340" s="11"/>
      <c r="E340" s="4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 ht="15.75" customHeight="1" x14ac:dyDescent="0.25">
      <c r="A341" s="4"/>
      <c r="B341" s="28"/>
      <c r="C341" s="4"/>
      <c r="D341" s="11"/>
      <c r="E341" s="4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 ht="15.75" customHeight="1" x14ac:dyDescent="0.25">
      <c r="A342" s="4"/>
      <c r="B342" s="28"/>
      <c r="C342" s="4"/>
      <c r="D342" s="11"/>
      <c r="E342" s="4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 ht="15.75" customHeight="1" x14ac:dyDescent="0.25">
      <c r="A343" s="4"/>
      <c r="B343" s="28"/>
      <c r="C343" s="4"/>
      <c r="D343" s="11"/>
      <c r="E343" s="4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 ht="15.75" customHeight="1" x14ac:dyDescent="0.25">
      <c r="A344" s="4"/>
      <c r="B344" s="28"/>
      <c r="C344" s="4"/>
      <c r="D344" s="11"/>
      <c r="E344" s="4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 ht="15.75" customHeight="1" x14ac:dyDescent="0.25">
      <c r="A345" s="4"/>
      <c r="B345" s="28"/>
      <c r="C345" s="4"/>
      <c r="D345" s="11"/>
      <c r="E345" s="4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 ht="15.75" customHeight="1" x14ac:dyDescent="0.25">
      <c r="A346" s="4"/>
      <c r="B346" s="28"/>
      <c r="C346" s="4"/>
      <c r="D346" s="11"/>
      <c r="E346" s="4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 ht="15.75" customHeight="1" x14ac:dyDescent="0.25">
      <c r="A347" s="4"/>
      <c r="B347" s="28"/>
      <c r="C347" s="4"/>
      <c r="D347" s="11"/>
      <c r="E347" s="4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 ht="15.75" customHeight="1" x14ac:dyDescent="0.25">
      <c r="A348" s="4"/>
      <c r="B348" s="28"/>
      <c r="C348" s="4"/>
      <c r="D348" s="11"/>
      <c r="E348" s="4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 ht="15.75" customHeight="1" x14ac:dyDescent="0.25">
      <c r="A349" s="4"/>
      <c r="B349" s="28"/>
      <c r="C349" s="4"/>
      <c r="D349" s="11"/>
      <c r="E349" s="4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 ht="15.75" customHeight="1" x14ac:dyDescent="0.25">
      <c r="A350" s="4"/>
      <c r="B350" s="28"/>
      <c r="C350" s="4"/>
      <c r="D350" s="11"/>
      <c r="E350" s="4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 ht="15.75" customHeight="1" x14ac:dyDescent="0.25">
      <c r="A351" s="4"/>
      <c r="B351" s="28"/>
      <c r="C351" s="4"/>
      <c r="D351" s="11"/>
      <c r="E351" s="4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 ht="15.75" customHeight="1" x14ac:dyDescent="0.25">
      <c r="A352" s="4"/>
      <c r="B352" s="28"/>
      <c r="C352" s="4"/>
      <c r="D352" s="11"/>
      <c r="E352" s="4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 ht="15.75" customHeight="1" x14ac:dyDescent="0.25">
      <c r="A353" s="4"/>
      <c r="B353" s="28"/>
      <c r="C353" s="4"/>
      <c r="D353" s="11"/>
      <c r="E353" s="4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 ht="15.75" customHeight="1" x14ac:dyDescent="0.25">
      <c r="A354" s="4"/>
      <c r="B354" s="28"/>
      <c r="C354" s="4"/>
      <c r="D354" s="11"/>
      <c r="E354" s="4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 ht="15.75" customHeight="1" x14ac:dyDescent="0.25">
      <c r="A355" s="4"/>
      <c r="B355" s="28"/>
      <c r="C355" s="4"/>
      <c r="D355" s="11"/>
      <c r="E355" s="4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 ht="15.75" customHeight="1" x14ac:dyDescent="0.25">
      <c r="A356" s="4"/>
      <c r="B356" s="28"/>
      <c r="C356" s="4"/>
      <c r="D356" s="11"/>
      <c r="E356" s="4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 ht="15.75" customHeight="1" x14ac:dyDescent="0.25">
      <c r="A357" s="4"/>
      <c r="B357" s="28"/>
      <c r="C357" s="4"/>
      <c r="D357" s="11"/>
      <c r="E357" s="4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 ht="15.75" customHeight="1" x14ac:dyDescent="0.25">
      <c r="A358" s="4"/>
      <c r="B358" s="28"/>
      <c r="C358" s="4"/>
      <c r="D358" s="11"/>
      <c r="E358" s="4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 ht="15.75" customHeight="1" x14ac:dyDescent="0.25">
      <c r="A359" s="4"/>
      <c r="B359" s="28"/>
      <c r="C359" s="4"/>
      <c r="D359" s="11"/>
      <c r="E359" s="4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 ht="15.75" customHeight="1" x14ac:dyDescent="0.25">
      <c r="A360" s="4"/>
      <c r="B360" s="28"/>
      <c r="C360" s="4"/>
      <c r="D360" s="11"/>
      <c r="E360" s="4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 ht="15.75" customHeight="1" x14ac:dyDescent="0.25">
      <c r="A361" s="4"/>
      <c r="B361" s="28"/>
      <c r="C361" s="4"/>
      <c r="D361" s="11"/>
      <c r="E361" s="4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 ht="15.75" customHeight="1" x14ac:dyDescent="0.25">
      <c r="A362" s="4"/>
      <c r="B362" s="28"/>
      <c r="C362" s="4"/>
      <c r="D362" s="11"/>
      <c r="E362" s="4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 ht="15.75" customHeight="1" x14ac:dyDescent="0.25">
      <c r="A363" s="4"/>
      <c r="B363" s="28"/>
      <c r="C363" s="4"/>
      <c r="D363" s="11"/>
      <c r="E363" s="4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 ht="15.75" customHeight="1" x14ac:dyDescent="0.25">
      <c r="A364" s="4"/>
      <c r="B364" s="28"/>
      <c r="C364" s="4"/>
      <c r="D364" s="11"/>
      <c r="E364" s="4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 ht="15.75" customHeight="1" x14ac:dyDescent="0.25">
      <c r="A365" s="4"/>
      <c r="B365" s="28"/>
      <c r="C365" s="4"/>
      <c r="D365" s="11"/>
      <c r="E365" s="4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 ht="15.75" customHeight="1" x14ac:dyDescent="0.25">
      <c r="A366" s="4"/>
      <c r="B366" s="28"/>
      <c r="C366" s="4"/>
      <c r="D366" s="11"/>
      <c r="E366" s="4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 ht="15.75" customHeight="1" x14ac:dyDescent="0.25">
      <c r="A367" s="4"/>
      <c r="B367" s="28"/>
      <c r="C367" s="4"/>
      <c r="D367" s="11"/>
      <c r="E367" s="4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 ht="15.75" customHeight="1" x14ac:dyDescent="0.25">
      <c r="A368" s="4"/>
      <c r="B368" s="28"/>
      <c r="C368" s="4"/>
      <c r="D368" s="11"/>
      <c r="E368" s="4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 ht="15.75" customHeight="1" x14ac:dyDescent="0.25">
      <c r="A369" s="4"/>
      <c r="B369" s="28"/>
      <c r="C369" s="4"/>
      <c r="D369" s="11"/>
      <c r="E369" s="4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 ht="15.75" customHeight="1" x14ac:dyDescent="0.25">
      <c r="A370" s="4"/>
      <c r="B370" s="28"/>
      <c r="C370" s="4"/>
      <c r="D370" s="11"/>
      <c r="E370" s="4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 ht="15.75" customHeight="1" x14ac:dyDescent="0.25">
      <c r="A371" s="4"/>
      <c r="B371" s="28"/>
      <c r="C371" s="4"/>
      <c r="D371" s="11"/>
      <c r="E371" s="4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 ht="15.75" customHeight="1" x14ac:dyDescent="0.25">
      <c r="A372" s="4"/>
      <c r="B372" s="28"/>
      <c r="C372" s="4"/>
      <c r="D372" s="11"/>
      <c r="E372" s="4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 ht="15.75" customHeight="1" x14ac:dyDescent="0.25">
      <c r="A373" s="4"/>
      <c r="B373" s="28"/>
      <c r="C373" s="4"/>
      <c r="D373" s="11"/>
      <c r="E373" s="4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 ht="15.75" customHeight="1" x14ac:dyDescent="0.25">
      <c r="A374" s="4"/>
      <c r="B374" s="28"/>
      <c r="C374" s="4"/>
      <c r="D374" s="11"/>
      <c r="E374" s="4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 ht="15.75" customHeight="1" x14ac:dyDescent="0.25">
      <c r="A375" s="4"/>
      <c r="B375" s="28"/>
      <c r="C375" s="4"/>
      <c r="D375" s="11"/>
      <c r="E375" s="4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 ht="15.75" customHeight="1" x14ac:dyDescent="0.25">
      <c r="A376" s="4"/>
      <c r="B376" s="28"/>
      <c r="C376" s="4"/>
      <c r="D376" s="11"/>
      <c r="E376" s="4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 ht="15.75" customHeight="1" x14ac:dyDescent="0.25">
      <c r="A377" s="4"/>
      <c r="B377" s="28"/>
      <c r="C377" s="4"/>
      <c r="D377" s="11"/>
      <c r="E377" s="4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 ht="15.75" customHeight="1" x14ac:dyDescent="0.25">
      <c r="A378" s="4"/>
      <c r="B378" s="28"/>
      <c r="C378" s="4"/>
      <c r="D378" s="11"/>
      <c r="E378" s="4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 ht="15.75" customHeight="1" x14ac:dyDescent="0.25">
      <c r="A379" s="4"/>
      <c r="B379" s="28"/>
      <c r="C379" s="4"/>
      <c r="D379" s="11"/>
      <c r="E379" s="4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 ht="15.75" customHeight="1" x14ac:dyDescent="0.25">
      <c r="A380" s="4"/>
      <c r="B380" s="28"/>
      <c r="C380" s="4"/>
      <c r="D380" s="11"/>
      <c r="E380" s="4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 ht="15.75" customHeight="1" x14ac:dyDescent="0.25">
      <c r="A381" s="4"/>
      <c r="B381" s="28"/>
      <c r="C381" s="4"/>
      <c r="D381" s="11"/>
      <c r="E381" s="4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 ht="15.75" customHeight="1" x14ac:dyDescent="0.25">
      <c r="A382" s="4"/>
      <c r="B382" s="28"/>
      <c r="C382" s="4"/>
      <c r="D382" s="11"/>
      <c r="E382" s="4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 ht="15.75" customHeight="1" x14ac:dyDescent="0.25">
      <c r="A383" s="4"/>
      <c r="B383" s="28"/>
      <c r="C383" s="4"/>
      <c r="D383" s="11"/>
      <c r="E383" s="4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 ht="15.75" customHeight="1" x14ac:dyDescent="0.25">
      <c r="A384" s="4"/>
      <c r="B384" s="28"/>
      <c r="C384" s="4"/>
      <c r="D384" s="11"/>
      <c r="E384" s="4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 ht="15.75" customHeight="1" x14ac:dyDescent="0.25">
      <c r="A385" s="4"/>
      <c r="B385" s="28"/>
      <c r="C385" s="4"/>
      <c r="D385" s="11"/>
      <c r="E385" s="4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 ht="15.75" customHeight="1" x14ac:dyDescent="0.25">
      <c r="A386" s="4"/>
      <c r="B386" s="28"/>
      <c r="C386" s="4"/>
      <c r="D386" s="11"/>
      <c r="E386" s="4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 ht="15.75" customHeight="1" x14ac:dyDescent="0.25">
      <c r="A387" s="4"/>
      <c r="B387" s="28"/>
      <c r="C387" s="4"/>
      <c r="D387" s="11"/>
      <c r="E387" s="4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 ht="15.75" customHeight="1" x14ac:dyDescent="0.25">
      <c r="A388" s="4"/>
      <c r="B388" s="28"/>
      <c r="C388" s="4"/>
      <c r="D388" s="11"/>
      <c r="E388" s="4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 ht="15.75" customHeight="1" x14ac:dyDescent="0.25">
      <c r="A389" s="4"/>
      <c r="B389" s="28"/>
      <c r="C389" s="4"/>
      <c r="D389" s="11"/>
      <c r="E389" s="4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 ht="15.75" customHeight="1" x14ac:dyDescent="0.25">
      <c r="A390" s="4"/>
      <c r="B390" s="28"/>
      <c r="C390" s="4"/>
      <c r="D390" s="11"/>
      <c r="E390" s="4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 ht="15.75" customHeight="1" x14ac:dyDescent="0.25">
      <c r="A391" s="4"/>
      <c r="B391" s="28"/>
      <c r="C391" s="4"/>
      <c r="D391" s="11"/>
      <c r="E391" s="4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 ht="15.75" customHeight="1" x14ac:dyDescent="0.25">
      <c r="A392" s="4"/>
      <c r="B392" s="28"/>
      <c r="C392" s="4"/>
      <c r="D392" s="11"/>
      <c r="E392" s="4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 ht="15.75" customHeight="1" x14ac:dyDescent="0.25">
      <c r="A393" s="4"/>
      <c r="B393" s="28"/>
      <c r="C393" s="4"/>
      <c r="D393" s="11"/>
      <c r="E393" s="4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 ht="15.75" customHeight="1" x14ac:dyDescent="0.25">
      <c r="A394" s="4"/>
      <c r="B394" s="28"/>
      <c r="C394" s="4"/>
      <c r="D394" s="11"/>
      <c r="E394" s="4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 ht="15.75" customHeight="1" x14ac:dyDescent="0.25">
      <c r="A395" s="4"/>
      <c r="B395" s="28"/>
      <c r="C395" s="4"/>
      <c r="D395" s="11"/>
      <c r="E395" s="4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 ht="15.75" customHeight="1" x14ac:dyDescent="0.25">
      <c r="A396" s="4"/>
      <c r="B396" s="28"/>
      <c r="C396" s="4"/>
      <c r="D396" s="11"/>
      <c r="E396" s="4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 ht="15.75" customHeight="1" x14ac:dyDescent="0.25">
      <c r="A397" s="4"/>
      <c r="B397" s="28"/>
      <c r="C397" s="4"/>
      <c r="D397" s="11"/>
      <c r="E397" s="4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 ht="15.75" customHeight="1" x14ac:dyDescent="0.25">
      <c r="A398" s="4"/>
      <c r="B398" s="28"/>
      <c r="C398" s="4"/>
      <c r="D398" s="11"/>
      <c r="E398" s="4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 ht="15.75" customHeight="1" x14ac:dyDescent="0.25">
      <c r="A399" s="4"/>
      <c r="B399" s="28"/>
      <c r="C399" s="4"/>
      <c r="D399" s="11"/>
      <c r="E399" s="4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 ht="15.75" customHeight="1" x14ac:dyDescent="0.25">
      <c r="A400" s="4"/>
      <c r="B400" s="28"/>
      <c r="C400" s="4"/>
      <c r="D400" s="11"/>
      <c r="E400" s="4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 ht="15.75" customHeight="1" x14ac:dyDescent="0.25">
      <c r="A401" s="4"/>
      <c r="B401" s="28"/>
      <c r="C401" s="4"/>
      <c r="D401" s="11"/>
      <c r="E401" s="4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 ht="15.75" customHeight="1" x14ac:dyDescent="0.25">
      <c r="A402" s="4"/>
      <c r="B402" s="28"/>
      <c r="C402" s="4"/>
      <c r="D402" s="11"/>
      <c r="E402" s="4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 ht="15.75" customHeight="1" x14ac:dyDescent="0.25">
      <c r="A403" s="4"/>
      <c r="B403" s="28"/>
      <c r="C403" s="4"/>
      <c r="D403" s="11"/>
      <c r="E403" s="4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 ht="15.75" customHeight="1" x14ac:dyDescent="0.25">
      <c r="A404" s="4"/>
      <c r="B404" s="28"/>
      <c r="C404" s="4"/>
      <c r="D404" s="11"/>
      <c r="E404" s="4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 ht="15.75" customHeight="1" x14ac:dyDescent="0.25">
      <c r="A405" s="4"/>
      <c r="B405" s="28"/>
      <c r="C405" s="4"/>
      <c r="D405" s="11"/>
      <c r="E405" s="4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 ht="15.75" customHeight="1" x14ac:dyDescent="0.25">
      <c r="A406" s="4"/>
      <c r="B406" s="28"/>
      <c r="C406" s="4"/>
      <c r="D406" s="11"/>
      <c r="E406" s="4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 ht="15.75" customHeight="1" x14ac:dyDescent="0.25">
      <c r="A407" s="4"/>
      <c r="B407" s="28"/>
      <c r="C407" s="4"/>
      <c r="D407" s="11"/>
      <c r="E407" s="4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 ht="15.75" customHeight="1" x14ac:dyDescent="0.25">
      <c r="A408" s="4"/>
      <c r="B408" s="28"/>
      <c r="C408" s="4"/>
      <c r="D408" s="11"/>
      <c r="E408" s="4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 ht="15.75" customHeight="1" x14ac:dyDescent="0.25">
      <c r="A409" s="4"/>
      <c r="B409" s="28"/>
      <c r="C409" s="4"/>
      <c r="D409" s="11"/>
      <c r="E409" s="4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 ht="15.75" customHeight="1" x14ac:dyDescent="0.25">
      <c r="A410" s="4"/>
      <c r="B410" s="28"/>
      <c r="C410" s="4"/>
      <c r="D410" s="11"/>
      <c r="E410" s="4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 ht="15.75" customHeight="1" x14ac:dyDescent="0.25">
      <c r="A411" s="4"/>
      <c r="B411" s="28"/>
      <c r="C411" s="4"/>
      <c r="D411" s="11"/>
      <c r="E411" s="4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 ht="15.75" customHeight="1" x14ac:dyDescent="0.25">
      <c r="A412" s="4"/>
      <c r="B412" s="28"/>
      <c r="C412" s="4"/>
      <c r="D412" s="11"/>
      <c r="E412" s="4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 ht="15.75" customHeight="1" x14ac:dyDescent="0.25">
      <c r="A413" s="4"/>
      <c r="B413" s="28"/>
      <c r="C413" s="4"/>
      <c r="D413" s="11"/>
      <c r="E413" s="4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 ht="15.75" customHeight="1" x14ac:dyDescent="0.25">
      <c r="A414" s="4"/>
      <c r="B414" s="28"/>
      <c r="C414" s="4"/>
      <c r="D414" s="11"/>
      <c r="E414" s="4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 ht="15.75" customHeight="1" x14ac:dyDescent="0.25">
      <c r="A415" s="4"/>
      <c r="B415" s="28"/>
      <c r="C415" s="4"/>
      <c r="D415" s="11"/>
      <c r="E415" s="4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 ht="15.75" customHeight="1" x14ac:dyDescent="0.25">
      <c r="A416" s="4"/>
      <c r="B416" s="28"/>
      <c r="C416" s="4"/>
      <c r="D416" s="11"/>
      <c r="E416" s="4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 ht="15.75" customHeight="1" x14ac:dyDescent="0.25">
      <c r="A417" s="4"/>
      <c r="B417" s="28"/>
      <c r="C417" s="4"/>
      <c r="D417" s="11"/>
      <c r="E417" s="4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 ht="15.75" customHeight="1" x14ac:dyDescent="0.25">
      <c r="A418" s="4"/>
      <c r="B418" s="28"/>
      <c r="C418" s="4"/>
      <c r="D418" s="11"/>
      <c r="E418" s="4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 ht="15.75" customHeight="1" x14ac:dyDescent="0.25">
      <c r="A419" s="4"/>
      <c r="B419" s="28"/>
      <c r="C419" s="4"/>
      <c r="D419" s="11"/>
      <c r="E419" s="4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 ht="15.75" customHeight="1" x14ac:dyDescent="0.25">
      <c r="A420" s="4"/>
      <c r="B420" s="28"/>
      <c r="C420" s="4"/>
      <c r="D420" s="11"/>
      <c r="E420" s="4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 ht="15.75" customHeight="1" x14ac:dyDescent="0.25">
      <c r="A421" s="4"/>
      <c r="B421" s="28"/>
      <c r="C421" s="4"/>
      <c r="D421" s="11"/>
      <c r="E421" s="4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 ht="15.75" customHeight="1" x14ac:dyDescent="0.25">
      <c r="A422" s="4"/>
      <c r="B422" s="28"/>
      <c r="C422" s="4"/>
      <c r="D422" s="11"/>
      <c r="E422" s="4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 ht="15.75" customHeight="1" x14ac:dyDescent="0.25">
      <c r="A423" s="4"/>
      <c r="B423" s="28"/>
      <c r="C423" s="4"/>
      <c r="D423" s="11"/>
      <c r="E423" s="4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 ht="15.75" customHeight="1" x14ac:dyDescent="0.25">
      <c r="A424" s="4"/>
      <c r="B424" s="28"/>
      <c r="C424" s="4"/>
      <c r="D424" s="11"/>
      <c r="E424" s="4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 ht="15.75" customHeight="1" x14ac:dyDescent="0.25">
      <c r="A425" s="4"/>
      <c r="B425" s="28"/>
      <c r="C425" s="4"/>
      <c r="D425" s="11"/>
      <c r="E425" s="4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 ht="15.75" customHeight="1" x14ac:dyDescent="0.25">
      <c r="A426" s="4"/>
      <c r="B426" s="28"/>
      <c r="C426" s="4"/>
      <c r="D426" s="11"/>
      <c r="E426" s="4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 ht="15.75" customHeight="1" x14ac:dyDescent="0.25">
      <c r="A427" s="4"/>
      <c r="B427" s="28"/>
      <c r="C427" s="4"/>
      <c r="D427" s="11"/>
      <c r="E427" s="4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 ht="15.75" customHeight="1" x14ac:dyDescent="0.25">
      <c r="A428" s="4"/>
      <c r="B428" s="28"/>
      <c r="C428" s="4"/>
      <c r="D428" s="11"/>
      <c r="E428" s="4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 ht="15.75" customHeight="1" x14ac:dyDescent="0.25">
      <c r="A429" s="4"/>
      <c r="B429" s="28"/>
      <c r="C429" s="4"/>
      <c r="D429" s="11"/>
      <c r="E429" s="4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 ht="15.75" customHeight="1" x14ac:dyDescent="0.25">
      <c r="A430" s="4"/>
      <c r="B430" s="28"/>
      <c r="C430" s="4"/>
      <c r="D430" s="11"/>
      <c r="E430" s="4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 ht="15.75" customHeight="1" x14ac:dyDescent="0.25">
      <c r="A431" s="4"/>
      <c r="B431" s="28"/>
      <c r="C431" s="4"/>
      <c r="D431" s="11"/>
      <c r="E431" s="4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 ht="15.75" customHeight="1" x14ac:dyDescent="0.25">
      <c r="A432" s="4"/>
      <c r="B432" s="28"/>
      <c r="C432" s="4"/>
      <c r="D432" s="11"/>
      <c r="E432" s="4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 ht="15.75" customHeight="1" x14ac:dyDescent="0.25">
      <c r="A433" s="4"/>
      <c r="B433" s="28"/>
      <c r="C433" s="4"/>
      <c r="D433" s="11"/>
      <c r="E433" s="4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 ht="15.75" customHeight="1" x14ac:dyDescent="0.25">
      <c r="A434" s="4"/>
      <c r="B434" s="28"/>
      <c r="C434" s="4"/>
      <c r="D434" s="11"/>
      <c r="E434" s="4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 ht="15.75" customHeight="1" x14ac:dyDescent="0.25">
      <c r="A435" s="4"/>
      <c r="B435" s="28"/>
      <c r="C435" s="4"/>
      <c r="D435" s="11"/>
      <c r="E435" s="4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 ht="15.75" customHeight="1" x14ac:dyDescent="0.25">
      <c r="A436" s="4"/>
      <c r="B436" s="28"/>
      <c r="C436" s="4"/>
      <c r="D436" s="11"/>
      <c r="E436" s="4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 ht="15.75" customHeight="1" x14ac:dyDescent="0.25">
      <c r="A437" s="4"/>
      <c r="B437" s="28"/>
      <c r="C437" s="4"/>
      <c r="D437" s="11"/>
      <c r="E437" s="4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 ht="15.75" customHeight="1" x14ac:dyDescent="0.25">
      <c r="A438" s="4"/>
      <c r="B438" s="28"/>
      <c r="C438" s="4"/>
      <c r="D438" s="11"/>
      <c r="E438" s="4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 ht="15.75" customHeight="1" x14ac:dyDescent="0.25">
      <c r="A439" s="4"/>
      <c r="B439" s="28"/>
      <c r="C439" s="4"/>
      <c r="D439" s="11"/>
      <c r="E439" s="4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 ht="15.75" customHeight="1" x14ac:dyDescent="0.25">
      <c r="A440" s="4"/>
      <c r="B440" s="28"/>
      <c r="C440" s="4"/>
      <c r="D440" s="11"/>
      <c r="E440" s="4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 ht="15.75" customHeight="1" x14ac:dyDescent="0.25">
      <c r="A441" s="4"/>
      <c r="B441" s="28"/>
      <c r="C441" s="4"/>
      <c r="D441" s="11"/>
      <c r="E441" s="4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 ht="15.75" customHeight="1" x14ac:dyDescent="0.25">
      <c r="A442" s="4"/>
      <c r="B442" s="28"/>
      <c r="C442" s="4"/>
      <c r="D442" s="11"/>
      <c r="E442" s="4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 ht="15.75" customHeight="1" x14ac:dyDescent="0.25">
      <c r="A443" s="4"/>
      <c r="B443" s="28"/>
      <c r="C443" s="4"/>
      <c r="D443" s="11"/>
      <c r="E443" s="4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 ht="15.75" customHeight="1" x14ac:dyDescent="0.25">
      <c r="A444" s="4"/>
      <c r="B444" s="28"/>
      <c r="C444" s="4"/>
      <c r="D444" s="11"/>
      <c r="E444" s="4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 ht="15.75" customHeight="1" x14ac:dyDescent="0.25">
      <c r="A445" s="4"/>
      <c r="B445" s="28"/>
      <c r="C445" s="4"/>
      <c r="D445" s="11"/>
      <c r="E445" s="4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 ht="15.75" customHeight="1" x14ac:dyDescent="0.25">
      <c r="A446" s="4"/>
      <c r="B446" s="28"/>
      <c r="C446" s="4"/>
      <c r="D446" s="11"/>
      <c r="E446" s="4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 ht="15.75" customHeight="1" x14ac:dyDescent="0.25">
      <c r="A447" s="4"/>
      <c r="B447" s="28"/>
      <c r="C447" s="4"/>
      <c r="D447" s="11"/>
      <c r="E447" s="4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 ht="15.75" customHeight="1" x14ac:dyDescent="0.25">
      <c r="A448" s="4"/>
      <c r="B448" s="28"/>
      <c r="C448" s="4"/>
      <c r="D448" s="11"/>
      <c r="E448" s="4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 ht="15.75" customHeight="1" x14ac:dyDescent="0.25">
      <c r="A449" s="4"/>
      <c r="B449" s="28"/>
      <c r="C449" s="4"/>
      <c r="D449" s="11"/>
      <c r="E449" s="4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 ht="15.75" customHeight="1" x14ac:dyDescent="0.25">
      <c r="A450" s="4"/>
      <c r="B450" s="28"/>
      <c r="C450" s="4"/>
      <c r="D450" s="11"/>
      <c r="E450" s="4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 ht="15.75" customHeight="1" x14ac:dyDescent="0.25">
      <c r="A451" s="4"/>
      <c r="B451" s="28"/>
      <c r="C451" s="4"/>
      <c r="D451" s="11"/>
      <c r="E451" s="4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 ht="15.75" customHeight="1" x14ac:dyDescent="0.25">
      <c r="A452" s="4"/>
      <c r="B452" s="28"/>
      <c r="C452" s="4"/>
      <c r="D452" s="11"/>
      <c r="E452" s="4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 ht="15.75" customHeight="1" x14ac:dyDescent="0.25">
      <c r="A453" s="4"/>
      <c r="B453" s="28"/>
      <c r="C453" s="4"/>
      <c r="D453" s="11"/>
      <c r="E453" s="4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 ht="15.75" customHeight="1" x14ac:dyDescent="0.25">
      <c r="A454" s="4"/>
      <c r="B454" s="28"/>
      <c r="C454" s="4"/>
      <c r="D454" s="11"/>
      <c r="E454" s="4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 ht="15.75" customHeight="1" x14ac:dyDescent="0.25">
      <c r="A455" s="4"/>
      <c r="B455" s="28"/>
      <c r="C455" s="4"/>
      <c r="D455" s="11"/>
      <c r="E455" s="4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 ht="15.75" customHeight="1" x14ac:dyDescent="0.25">
      <c r="A456" s="4"/>
      <c r="B456" s="28"/>
      <c r="C456" s="4"/>
      <c r="D456" s="11"/>
      <c r="E456" s="4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 ht="15.75" customHeight="1" x14ac:dyDescent="0.25">
      <c r="A457" s="4"/>
      <c r="B457" s="28"/>
      <c r="C457" s="4"/>
      <c r="D457" s="11"/>
      <c r="E457" s="4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 ht="15.75" customHeight="1" x14ac:dyDescent="0.25">
      <c r="A458" s="4"/>
      <c r="B458" s="28"/>
      <c r="C458" s="4"/>
      <c r="D458" s="11"/>
      <c r="E458" s="4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 ht="15.75" customHeight="1" x14ac:dyDescent="0.25">
      <c r="A459" s="4"/>
      <c r="B459" s="28"/>
      <c r="C459" s="4"/>
      <c r="D459" s="11"/>
      <c r="E459" s="4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 ht="15.75" customHeight="1" x14ac:dyDescent="0.25">
      <c r="A460" s="4"/>
      <c r="B460" s="28"/>
      <c r="C460" s="4"/>
      <c r="D460" s="11"/>
      <c r="E460" s="4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 ht="15.75" customHeight="1" x14ac:dyDescent="0.25">
      <c r="A461" s="4"/>
      <c r="B461" s="28"/>
      <c r="C461" s="4"/>
      <c r="D461" s="11"/>
      <c r="E461" s="4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 ht="15.75" customHeight="1" x14ac:dyDescent="0.25">
      <c r="A462" s="4"/>
      <c r="B462" s="28"/>
      <c r="C462" s="4"/>
      <c r="D462" s="11"/>
      <c r="E462" s="4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 ht="15.75" customHeight="1" x14ac:dyDescent="0.25">
      <c r="A463" s="4"/>
      <c r="B463" s="28"/>
      <c r="C463" s="4"/>
      <c r="D463" s="11"/>
      <c r="E463" s="4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 ht="15.75" customHeight="1" x14ac:dyDescent="0.25">
      <c r="A464" s="4"/>
      <c r="B464" s="28"/>
      <c r="C464" s="4"/>
      <c r="D464" s="11"/>
      <c r="E464" s="4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 ht="15.75" customHeight="1" x14ac:dyDescent="0.25">
      <c r="A465" s="4"/>
      <c r="B465" s="28"/>
      <c r="C465" s="4"/>
      <c r="D465" s="11"/>
      <c r="E465" s="4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 ht="15.75" customHeight="1" x14ac:dyDescent="0.25">
      <c r="A466" s="4"/>
      <c r="B466" s="28"/>
      <c r="C466" s="4"/>
      <c r="D466" s="11"/>
      <c r="E466" s="4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 ht="15.75" customHeight="1" x14ac:dyDescent="0.25">
      <c r="A467" s="4"/>
      <c r="B467" s="28"/>
      <c r="C467" s="4"/>
      <c r="D467" s="11"/>
      <c r="E467" s="4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15.75" customHeight="1" x14ac:dyDescent="0.25">
      <c r="A468" s="4"/>
      <c r="B468" s="28"/>
      <c r="C468" s="4"/>
      <c r="D468" s="11"/>
      <c r="E468" s="4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 ht="15.75" customHeight="1" x14ac:dyDescent="0.25">
      <c r="A469" s="4"/>
      <c r="B469" s="28"/>
      <c r="C469" s="4"/>
      <c r="D469" s="11"/>
      <c r="E469" s="4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15.75" customHeight="1" x14ac:dyDescent="0.25">
      <c r="A470" s="4"/>
      <c r="B470" s="28"/>
      <c r="C470" s="4"/>
      <c r="D470" s="11"/>
      <c r="E470" s="4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 ht="15.75" customHeight="1" x14ac:dyDescent="0.25">
      <c r="A471" s="4"/>
      <c r="B471" s="28"/>
      <c r="C471" s="4"/>
      <c r="D471" s="11"/>
      <c r="E471" s="4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15.75" customHeight="1" x14ac:dyDescent="0.25">
      <c r="A472" s="4"/>
      <c r="B472" s="28"/>
      <c r="C472" s="4"/>
      <c r="D472" s="11"/>
      <c r="E472" s="4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 ht="15.75" customHeight="1" x14ac:dyDescent="0.25">
      <c r="A473" s="4"/>
      <c r="B473" s="28"/>
      <c r="C473" s="4"/>
      <c r="D473" s="11"/>
      <c r="E473" s="4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 ht="15.75" customHeight="1" x14ac:dyDescent="0.25">
      <c r="A474" s="4"/>
      <c r="B474" s="28"/>
      <c r="C474" s="4"/>
      <c r="D474" s="11"/>
      <c r="E474" s="4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 ht="15.75" customHeight="1" x14ac:dyDescent="0.25">
      <c r="A475" s="4"/>
      <c r="B475" s="28"/>
      <c r="C475" s="4"/>
      <c r="D475" s="11"/>
      <c r="E475" s="4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 ht="15.75" customHeight="1" x14ac:dyDescent="0.25">
      <c r="A476" s="4"/>
      <c r="B476" s="28"/>
      <c r="C476" s="4"/>
      <c r="D476" s="11"/>
      <c r="E476" s="4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 ht="15.75" customHeight="1" x14ac:dyDescent="0.25">
      <c r="A477" s="4"/>
      <c r="B477" s="28"/>
      <c r="C477" s="4"/>
      <c r="D477" s="11"/>
      <c r="E477" s="4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 ht="15.75" customHeight="1" x14ac:dyDescent="0.25">
      <c r="A478" s="4"/>
      <c r="B478" s="28"/>
      <c r="C478" s="4"/>
      <c r="D478" s="11"/>
      <c r="E478" s="4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 ht="15.75" customHeight="1" x14ac:dyDescent="0.25">
      <c r="A479" s="4"/>
      <c r="B479" s="28"/>
      <c r="C479" s="4"/>
      <c r="D479" s="11"/>
      <c r="E479" s="4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 ht="15.75" customHeight="1" x14ac:dyDescent="0.25">
      <c r="A480" s="4"/>
      <c r="B480" s="28"/>
      <c r="C480" s="4"/>
      <c r="D480" s="11"/>
      <c r="E480" s="4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 ht="15.75" customHeight="1" x14ac:dyDescent="0.25">
      <c r="A481" s="4"/>
      <c r="B481" s="28"/>
      <c r="C481" s="4"/>
      <c r="D481" s="11"/>
      <c r="E481" s="4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 ht="15.75" customHeight="1" x14ac:dyDescent="0.25">
      <c r="A482" s="4"/>
      <c r="B482" s="28"/>
      <c r="C482" s="4"/>
      <c r="D482" s="11"/>
      <c r="E482" s="4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 ht="15.75" customHeight="1" x14ac:dyDescent="0.25">
      <c r="A483" s="4"/>
      <c r="B483" s="28"/>
      <c r="C483" s="4"/>
      <c r="D483" s="11"/>
      <c r="E483" s="4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 ht="15.75" customHeight="1" x14ac:dyDescent="0.25">
      <c r="A484" s="4"/>
      <c r="B484" s="28"/>
      <c r="C484" s="4"/>
      <c r="D484" s="11"/>
      <c r="E484" s="4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 ht="15.75" customHeight="1" x14ac:dyDescent="0.25">
      <c r="A485" s="4"/>
      <c r="B485" s="28"/>
      <c r="C485" s="4"/>
      <c r="D485" s="11"/>
      <c r="E485" s="4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 ht="15.75" customHeight="1" x14ac:dyDescent="0.25">
      <c r="A486" s="4"/>
      <c r="B486" s="28"/>
      <c r="C486" s="4"/>
      <c r="D486" s="11"/>
      <c r="E486" s="4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 ht="15.75" customHeight="1" x14ac:dyDescent="0.25">
      <c r="A487" s="4"/>
      <c r="B487" s="28"/>
      <c r="C487" s="4"/>
      <c r="D487" s="11"/>
      <c r="E487" s="4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 ht="15.75" customHeight="1" x14ac:dyDescent="0.25">
      <c r="A488" s="4"/>
      <c r="B488" s="28"/>
      <c r="C488" s="4"/>
      <c r="D488" s="11"/>
      <c r="E488" s="4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 ht="15.75" customHeight="1" x14ac:dyDescent="0.25">
      <c r="A489" s="4"/>
      <c r="B489" s="28"/>
      <c r="C489" s="4"/>
      <c r="D489" s="11"/>
      <c r="E489" s="4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 ht="15.75" customHeight="1" x14ac:dyDescent="0.25">
      <c r="A490" s="4"/>
      <c r="B490" s="28"/>
      <c r="C490" s="4"/>
      <c r="D490" s="11"/>
      <c r="E490" s="4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 ht="15.75" customHeight="1" x14ac:dyDescent="0.25">
      <c r="A491" s="4"/>
      <c r="B491" s="28"/>
      <c r="C491" s="4"/>
      <c r="D491" s="11"/>
      <c r="E491" s="4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 ht="15.75" customHeight="1" x14ac:dyDescent="0.25">
      <c r="A492" s="4"/>
      <c r="B492" s="28"/>
      <c r="C492" s="4"/>
      <c r="D492" s="11"/>
      <c r="E492" s="4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 ht="15.75" customHeight="1" x14ac:dyDescent="0.25">
      <c r="A493" s="4"/>
      <c r="B493" s="28"/>
      <c r="C493" s="4"/>
      <c r="D493" s="11"/>
      <c r="E493" s="4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 ht="15.75" customHeight="1" x14ac:dyDescent="0.25">
      <c r="A494" s="4"/>
      <c r="B494" s="28"/>
      <c r="C494" s="4"/>
      <c r="D494" s="11"/>
      <c r="E494" s="4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 ht="15.75" customHeight="1" x14ac:dyDescent="0.25">
      <c r="A495" s="4"/>
      <c r="B495" s="28"/>
      <c r="C495" s="4"/>
      <c r="D495" s="11"/>
      <c r="E495" s="4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 ht="15.75" customHeight="1" x14ac:dyDescent="0.25">
      <c r="A496" s="4"/>
      <c r="B496" s="28"/>
      <c r="C496" s="4"/>
      <c r="D496" s="11"/>
      <c r="E496" s="4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 ht="15.75" customHeight="1" x14ac:dyDescent="0.25">
      <c r="A497" s="4"/>
      <c r="B497" s="28"/>
      <c r="C497" s="4"/>
      <c r="D497" s="11"/>
      <c r="E497" s="4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 ht="15.75" customHeight="1" x14ac:dyDescent="0.25">
      <c r="A498" s="4"/>
      <c r="B498" s="28"/>
      <c r="C498" s="4"/>
      <c r="D498" s="11"/>
      <c r="E498" s="4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 ht="15.75" customHeight="1" x14ac:dyDescent="0.25">
      <c r="A499" s="4"/>
      <c r="B499" s="28"/>
      <c r="C499" s="4"/>
      <c r="D499" s="11"/>
      <c r="E499" s="4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 ht="15.75" customHeight="1" x14ac:dyDescent="0.25">
      <c r="A500" s="4"/>
      <c r="B500" s="28"/>
      <c r="C500" s="4"/>
      <c r="D500" s="11"/>
      <c r="E500" s="4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 ht="15.75" customHeight="1" x14ac:dyDescent="0.25">
      <c r="A501" s="4"/>
      <c r="B501" s="28"/>
      <c r="C501" s="4"/>
      <c r="D501" s="11"/>
      <c r="E501" s="4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 ht="15.75" customHeight="1" x14ac:dyDescent="0.25">
      <c r="A502" s="4"/>
      <c r="B502" s="28"/>
      <c r="C502" s="4"/>
      <c r="D502" s="11"/>
      <c r="E502" s="4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 ht="15.75" customHeight="1" x14ac:dyDescent="0.25">
      <c r="A503" s="4"/>
      <c r="B503" s="28"/>
      <c r="C503" s="4"/>
      <c r="D503" s="11"/>
      <c r="E503" s="4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 ht="15.75" customHeight="1" x14ac:dyDescent="0.25">
      <c r="A504" s="4"/>
      <c r="B504" s="28"/>
      <c r="C504" s="4"/>
      <c r="D504" s="11"/>
      <c r="E504" s="4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 ht="15.75" customHeight="1" x14ac:dyDescent="0.25">
      <c r="A505" s="4"/>
      <c r="B505" s="28"/>
      <c r="C505" s="4"/>
      <c r="D505" s="11"/>
      <c r="E505" s="4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 ht="15.75" customHeight="1" x14ac:dyDescent="0.25">
      <c r="A506" s="4"/>
      <c r="B506" s="28"/>
      <c r="C506" s="4"/>
      <c r="D506" s="11"/>
      <c r="E506" s="4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 ht="15.75" customHeight="1" x14ac:dyDescent="0.25">
      <c r="A507" s="4"/>
      <c r="B507" s="28"/>
      <c r="C507" s="4"/>
      <c r="D507" s="11"/>
      <c r="E507" s="4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 ht="15.75" customHeight="1" x14ac:dyDescent="0.25">
      <c r="A508" s="4"/>
      <c r="B508" s="28"/>
      <c r="C508" s="4"/>
      <c r="D508" s="11"/>
      <c r="E508" s="4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 ht="15.75" customHeight="1" x14ac:dyDescent="0.25">
      <c r="A509" s="4"/>
      <c r="B509" s="28"/>
      <c r="C509" s="4"/>
      <c r="D509" s="11"/>
      <c r="E509" s="4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 ht="15.75" customHeight="1" x14ac:dyDescent="0.25">
      <c r="A510" s="4"/>
      <c r="B510" s="28"/>
      <c r="C510" s="4"/>
      <c r="D510" s="11"/>
      <c r="E510" s="4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 ht="15.75" customHeight="1" x14ac:dyDescent="0.25">
      <c r="A511" s="4"/>
      <c r="B511" s="28"/>
      <c r="C511" s="4"/>
      <c r="D511" s="11"/>
      <c r="E511" s="4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 ht="15.75" customHeight="1" x14ac:dyDescent="0.25">
      <c r="A512" s="4"/>
      <c r="B512" s="28"/>
      <c r="C512" s="4"/>
      <c r="D512" s="11"/>
      <c r="E512" s="4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 ht="15.75" customHeight="1" x14ac:dyDescent="0.25">
      <c r="A513" s="4"/>
      <c r="B513" s="28"/>
      <c r="C513" s="4"/>
      <c r="D513" s="11"/>
      <c r="E513" s="4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 ht="15.75" customHeight="1" x14ac:dyDescent="0.25">
      <c r="A514" s="4"/>
      <c r="B514" s="28"/>
      <c r="C514" s="4"/>
      <c r="D514" s="11"/>
      <c r="E514" s="4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 ht="15.75" customHeight="1" x14ac:dyDescent="0.25">
      <c r="A515" s="4"/>
      <c r="B515" s="28"/>
      <c r="C515" s="4"/>
      <c r="D515" s="11"/>
      <c r="E515" s="4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 ht="15.75" customHeight="1" x14ac:dyDescent="0.25">
      <c r="A516" s="4"/>
      <c r="B516" s="28"/>
      <c r="C516" s="4"/>
      <c r="D516" s="11"/>
      <c r="E516" s="4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 ht="15.75" customHeight="1" x14ac:dyDescent="0.25">
      <c r="A517" s="4"/>
      <c r="B517" s="28"/>
      <c r="C517" s="4"/>
      <c r="D517" s="11"/>
      <c r="E517" s="4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 ht="15.75" customHeight="1" x14ac:dyDescent="0.25">
      <c r="A518" s="4"/>
      <c r="B518" s="28"/>
      <c r="C518" s="4"/>
      <c r="D518" s="11"/>
      <c r="E518" s="4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 ht="15.75" customHeight="1" x14ac:dyDescent="0.25">
      <c r="A519" s="4"/>
      <c r="B519" s="28"/>
      <c r="C519" s="4"/>
      <c r="D519" s="11"/>
      <c r="E519" s="4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 ht="15.75" customHeight="1" x14ac:dyDescent="0.25">
      <c r="A520" s="4"/>
      <c r="B520" s="28"/>
      <c r="C520" s="4"/>
      <c r="D520" s="11"/>
      <c r="E520" s="4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 ht="15.75" customHeight="1" x14ac:dyDescent="0.25">
      <c r="A521" s="4"/>
      <c r="B521" s="28"/>
      <c r="C521" s="4"/>
      <c r="D521" s="11"/>
      <c r="E521" s="4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 ht="15.75" customHeight="1" x14ac:dyDescent="0.25">
      <c r="A522" s="4"/>
      <c r="B522" s="28"/>
      <c r="C522" s="4"/>
      <c r="D522" s="11"/>
      <c r="E522" s="4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 ht="15.75" customHeight="1" x14ac:dyDescent="0.25">
      <c r="A523" s="4"/>
      <c r="B523" s="28"/>
      <c r="C523" s="4"/>
      <c r="D523" s="11"/>
      <c r="E523" s="4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 ht="15.75" customHeight="1" x14ac:dyDescent="0.25">
      <c r="A524" s="4"/>
      <c r="B524" s="28"/>
      <c r="C524" s="4"/>
      <c r="D524" s="11"/>
      <c r="E524" s="4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 ht="15.75" customHeight="1" x14ac:dyDescent="0.25">
      <c r="A525" s="4"/>
      <c r="B525" s="28"/>
      <c r="C525" s="4"/>
      <c r="D525" s="11"/>
      <c r="E525" s="4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 ht="15.75" customHeight="1" x14ac:dyDescent="0.25">
      <c r="A526" s="4"/>
      <c r="B526" s="28"/>
      <c r="C526" s="4"/>
      <c r="D526" s="11"/>
      <c r="E526" s="4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 ht="15.75" customHeight="1" x14ac:dyDescent="0.25">
      <c r="A527" s="4"/>
      <c r="B527" s="28"/>
      <c r="C527" s="4"/>
      <c r="D527" s="11"/>
      <c r="E527" s="4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 ht="15.75" customHeight="1" x14ac:dyDescent="0.25">
      <c r="A528" s="4"/>
      <c r="B528" s="28"/>
      <c r="C528" s="4"/>
      <c r="D528" s="11"/>
      <c r="E528" s="4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 ht="15.75" customHeight="1" x14ac:dyDescent="0.25">
      <c r="A529" s="4"/>
      <c r="B529" s="28"/>
      <c r="C529" s="4"/>
      <c r="D529" s="11"/>
      <c r="E529" s="4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 ht="15.75" customHeight="1" x14ac:dyDescent="0.25">
      <c r="A530" s="4"/>
      <c r="B530" s="28"/>
      <c r="C530" s="4"/>
      <c r="D530" s="11"/>
      <c r="E530" s="4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15.75" customHeight="1" x14ac:dyDescent="0.25">
      <c r="A531" s="4"/>
      <c r="B531" s="28"/>
      <c r="C531" s="4"/>
      <c r="D531" s="11"/>
      <c r="E531" s="4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 ht="15.75" customHeight="1" x14ac:dyDescent="0.25">
      <c r="A532" s="4"/>
      <c r="B532" s="28"/>
      <c r="C532" s="4"/>
      <c r="D532" s="11"/>
      <c r="E532" s="4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 ht="15.75" customHeight="1" x14ac:dyDescent="0.25">
      <c r="A533" s="4"/>
      <c r="B533" s="28"/>
      <c r="C533" s="4"/>
      <c r="D533" s="11"/>
      <c r="E533" s="4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 ht="15.75" customHeight="1" x14ac:dyDescent="0.25">
      <c r="A534" s="4"/>
      <c r="B534" s="28"/>
      <c r="C534" s="4"/>
      <c r="D534" s="11"/>
      <c r="E534" s="4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15.75" customHeight="1" x14ac:dyDescent="0.25">
      <c r="A535" s="4"/>
      <c r="B535" s="28"/>
      <c r="C535" s="4"/>
      <c r="D535" s="11"/>
      <c r="E535" s="4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 ht="15.75" customHeight="1" x14ac:dyDescent="0.25">
      <c r="A536" s="4"/>
      <c r="B536" s="28"/>
      <c r="C536" s="4"/>
      <c r="D536" s="11"/>
      <c r="E536" s="4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15.75" customHeight="1" x14ac:dyDescent="0.25">
      <c r="A537" s="4"/>
      <c r="B537" s="28"/>
      <c r="C537" s="4"/>
      <c r="D537" s="11"/>
      <c r="E537" s="4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 ht="15.75" customHeight="1" x14ac:dyDescent="0.25">
      <c r="A538" s="4"/>
      <c r="B538" s="28"/>
      <c r="C538" s="4"/>
      <c r="D538" s="11"/>
      <c r="E538" s="4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 ht="15.75" customHeight="1" x14ac:dyDescent="0.25">
      <c r="A539" s="4"/>
      <c r="B539" s="28"/>
      <c r="C539" s="4"/>
      <c r="D539" s="11"/>
      <c r="E539" s="4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15.75" customHeight="1" x14ac:dyDescent="0.25">
      <c r="A540" s="4"/>
      <c r="B540" s="28"/>
      <c r="C540" s="4"/>
      <c r="D540" s="11"/>
      <c r="E540" s="4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 ht="15.75" customHeight="1" x14ac:dyDescent="0.25">
      <c r="A541" s="4"/>
      <c r="B541" s="28"/>
      <c r="C541" s="4"/>
      <c r="D541" s="11"/>
      <c r="E541" s="4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 ht="15.75" customHeight="1" x14ac:dyDescent="0.25">
      <c r="A542" s="4"/>
      <c r="B542" s="28"/>
      <c r="C542" s="4"/>
      <c r="D542" s="11"/>
      <c r="E542" s="4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</row>
    <row r="543" spans="1:29" ht="15.75" customHeight="1" x14ac:dyDescent="0.25">
      <c r="A543" s="4"/>
      <c r="B543" s="28"/>
      <c r="C543" s="4"/>
      <c r="D543" s="11"/>
      <c r="E543" s="4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</row>
    <row r="544" spans="1:29" ht="15.75" customHeight="1" x14ac:dyDescent="0.25">
      <c r="A544" s="4"/>
      <c r="B544" s="28"/>
      <c r="C544" s="4"/>
      <c r="D544" s="11"/>
      <c r="E544" s="4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</row>
    <row r="545" spans="1:29" ht="15.75" customHeight="1" x14ac:dyDescent="0.25">
      <c r="A545" s="4"/>
      <c r="B545" s="28"/>
      <c r="C545" s="4"/>
      <c r="D545" s="11"/>
      <c r="E545" s="4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</row>
    <row r="546" spans="1:29" ht="15.75" customHeight="1" x14ac:dyDescent="0.25">
      <c r="A546" s="4"/>
      <c r="B546" s="28"/>
      <c r="C546" s="4"/>
      <c r="D546" s="11"/>
      <c r="E546" s="4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</row>
    <row r="547" spans="1:29" ht="15.75" customHeight="1" x14ac:dyDescent="0.25">
      <c r="A547" s="4"/>
      <c r="B547" s="28"/>
      <c r="C547" s="4"/>
      <c r="D547" s="11"/>
      <c r="E547" s="4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</row>
    <row r="548" spans="1:29" ht="15.75" customHeight="1" x14ac:dyDescent="0.25">
      <c r="A548" s="4"/>
      <c r="B548" s="28"/>
      <c r="C548" s="4"/>
      <c r="D548" s="11"/>
      <c r="E548" s="4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</row>
    <row r="549" spans="1:29" ht="15.75" customHeight="1" x14ac:dyDescent="0.25">
      <c r="A549" s="4"/>
      <c r="B549" s="28"/>
      <c r="C549" s="4"/>
      <c r="D549" s="11"/>
      <c r="E549" s="4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</row>
    <row r="550" spans="1:29" ht="15.75" customHeight="1" x14ac:dyDescent="0.25">
      <c r="A550" s="4"/>
      <c r="B550" s="28"/>
      <c r="C550" s="4"/>
      <c r="D550" s="11"/>
      <c r="E550" s="4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</row>
    <row r="551" spans="1:29" ht="15.75" customHeight="1" x14ac:dyDescent="0.25">
      <c r="A551" s="4"/>
      <c r="B551" s="28"/>
      <c r="C551" s="4"/>
      <c r="D551" s="11"/>
      <c r="E551" s="4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</row>
    <row r="552" spans="1:29" ht="15.75" customHeight="1" x14ac:dyDescent="0.25">
      <c r="A552" s="4"/>
      <c r="B552" s="28"/>
      <c r="C552" s="4"/>
      <c r="D552" s="11"/>
      <c r="E552" s="4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</row>
    <row r="553" spans="1:29" ht="15.75" customHeight="1" x14ac:dyDescent="0.25">
      <c r="A553" s="4"/>
      <c r="B553" s="28"/>
      <c r="C553" s="4"/>
      <c r="D553" s="11"/>
      <c r="E553" s="4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</row>
    <row r="554" spans="1:29" ht="15.75" customHeight="1" x14ac:dyDescent="0.25">
      <c r="A554" s="4"/>
      <c r="B554" s="28"/>
      <c r="C554" s="4"/>
      <c r="D554" s="11"/>
      <c r="E554" s="4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15.75" customHeight="1" x14ac:dyDescent="0.25">
      <c r="A555" s="4"/>
      <c r="B555" s="28"/>
      <c r="C555" s="4"/>
      <c r="D555" s="11"/>
      <c r="E555" s="4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 ht="15.75" customHeight="1" x14ac:dyDescent="0.25">
      <c r="A556" s="4"/>
      <c r="B556" s="28"/>
      <c r="C556" s="4"/>
      <c r="D556" s="11"/>
      <c r="E556" s="4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 ht="15.75" customHeight="1" x14ac:dyDescent="0.25">
      <c r="A557" s="4"/>
      <c r="B557" s="28"/>
      <c r="C557" s="4"/>
      <c r="D557" s="11"/>
      <c r="E557" s="4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 ht="15.75" customHeight="1" x14ac:dyDescent="0.25">
      <c r="A558" s="4"/>
      <c r="B558" s="28"/>
      <c r="C558" s="4"/>
      <c r="D558" s="11"/>
      <c r="E558" s="4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 ht="15.75" customHeight="1" x14ac:dyDescent="0.25">
      <c r="A559" s="4"/>
      <c r="B559" s="28"/>
      <c r="C559" s="4"/>
      <c r="D559" s="11"/>
      <c r="E559" s="4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 ht="15.75" customHeight="1" x14ac:dyDescent="0.25">
      <c r="A560" s="4"/>
      <c r="B560" s="28"/>
      <c r="C560" s="4"/>
      <c r="D560" s="11"/>
      <c r="E560" s="4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 ht="15.75" customHeight="1" x14ac:dyDescent="0.25">
      <c r="A561" s="4"/>
      <c r="B561" s="28"/>
      <c r="C561" s="4"/>
      <c r="D561" s="11"/>
      <c r="E561" s="4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 ht="15.75" customHeight="1" x14ac:dyDescent="0.25">
      <c r="A562" s="4"/>
      <c r="B562" s="28"/>
      <c r="C562" s="4"/>
      <c r="D562" s="11"/>
      <c r="E562" s="4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 ht="15.75" customHeight="1" x14ac:dyDescent="0.25">
      <c r="A563" s="4"/>
      <c r="B563" s="28"/>
      <c r="C563" s="4"/>
      <c r="D563" s="11"/>
      <c r="E563" s="4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 ht="15.75" customHeight="1" x14ac:dyDescent="0.25">
      <c r="A564" s="4"/>
      <c r="B564" s="28"/>
      <c r="C564" s="4"/>
      <c r="D564" s="11"/>
      <c r="E564" s="4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 ht="15.75" customHeight="1" x14ac:dyDescent="0.25">
      <c r="A565" s="4"/>
      <c r="B565" s="28"/>
      <c r="C565" s="4"/>
      <c r="D565" s="11"/>
      <c r="E565" s="4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 ht="15.75" customHeight="1" x14ac:dyDescent="0.25">
      <c r="A566" s="4"/>
      <c r="B566" s="28"/>
      <c r="C566" s="4"/>
      <c r="D566" s="11"/>
      <c r="E566" s="4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 ht="15.75" customHeight="1" x14ac:dyDescent="0.25">
      <c r="A567" s="4"/>
      <c r="B567" s="28"/>
      <c r="C567" s="4"/>
      <c r="D567" s="11"/>
      <c r="E567" s="4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 ht="15.75" customHeight="1" x14ac:dyDescent="0.25">
      <c r="A568" s="4"/>
      <c r="B568" s="28"/>
      <c r="C568" s="4"/>
      <c r="D568" s="11"/>
      <c r="E568" s="4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 ht="15.75" customHeight="1" x14ac:dyDescent="0.25">
      <c r="A569" s="4"/>
      <c r="B569" s="28"/>
      <c r="C569" s="4"/>
      <c r="D569" s="11"/>
      <c r="E569" s="4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 ht="15.75" customHeight="1" x14ac:dyDescent="0.25">
      <c r="A570" s="4"/>
      <c r="B570" s="28"/>
      <c r="C570" s="4"/>
      <c r="D570" s="11"/>
      <c r="E570" s="4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 ht="15.75" customHeight="1" x14ac:dyDescent="0.25">
      <c r="A571" s="4"/>
      <c r="B571" s="28"/>
      <c r="C571" s="4"/>
      <c r="D571" s="11"/>
      <c r="E571" s="4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 ht="15.75" customHeight="1" x14ac:dyDescent="0.25">
      <c r="A572" s="4"/>
      <c r="B572" s="28"/>
      <c r="C572" s="4"/>
      <c r="D572" s="11"/>
      <c r="E572" s="4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 ht="15.75" customHeight="1" x14ac:dyDescent="0.25">
      <c r="A573" s="4"/>
      <c r="B573" s="28"/>
      <c r="C573" s="4"/>
      <c r="D573" s="11"/>
      <c r="E573" s="4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 ht="15.75" customHeight="1" x14ac:dyDescent="0.25">
      <c r="A574" s="4"/>
      <c r="B574" s="28"/>
      <c r="C574" s="4"/>
      <c r="D574" s="11"/>
      <c r="E574" s="4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 ht="15.75" customHeight="1" x14ac:dyDescent="0.25">
      <c r="A575" s="4"/>
      <c r="B575" s="28"/>
      <c r="C575" s="4"/>
      <c r="D575" s="11"/>
      <c r="E575" s="4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 ht="15.75" customHeight="1" x14ac:dyDescent="0.25">
      <c r="A576" s="4"/>
      <c r="B576" s="28"/>
      <c r="C576" s="4"/>
      <c r="D576" s="11"/>
      <c r="E576" s="4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 ht="15.75" customHeight="1" x14ac:dyDescent="0.25">
      <c r="A577" s="4"/>
      <c r="B577" s="28"/>
      <c r="C577" s="4"/>
      <c r="D577" s="11"/>
      <c r="E577" s="4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 ht="15.75" customHeight="1" x14ac:dyDescent="0.25">
      <c r="A578" s="4"/>
      <c r="B578" s="28"/>
      <c r="C578" s="4"/>
      <c r="D578" s="11"/>
      <c r="E578" s="4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 ht="15.75" customHeight="1" x14ac:dyDescent="0.25">
      <c r="A579" s="4"/>
      <c r="B579" s="28"/>
      <c r="C579" s="4"/>
      <c r="D579" s="11"/>
      <c r="E579" s="4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 ht="15.75" customHeight="1" x14ac:dyDescent="0.25">
      <c r="A580" s="4"/>
      <c r="B580" s="28"/>
      <c r="C580" s="4"/>
      <c r="D580" s="11"/>
      <c r="E580" s="4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 ht="15.75" customHeight="1" x14ac:dyDescent="0.25">
      <c r="A581" s="4"/>
      <c r="B581" s="28"/>
      <c r="C581" s="4"/>
      <c r="D581" s="11"/>
      <c r="E581" s="4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 ht="15.75" customHeight="1" x14ac:dyDescent="0.25">
      <c r="A582" s="4"/>
      <c r="B582" s="28"/>
      <c r="C582" s="4"/>
      <c r="D582" s="11"/>
      <c r="E582" s="4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 ht="15.75" customHeight="1" x14ac:dyDescent="0.25">
      <c r="A583" s="4"/>
      <c r="B583" s="28"/>
      <c r="C583" s="4"/>
      <c r="D583" s="11"/>
      <c r="E583" s="4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 ht="15.75" customHeight="1" x14ac:dyDescent="0.25">
      <c r="A584" s="4"/>
      <c r="B584" s="28"/>
      <c r="C584" s="4"/>
      <c r="D584" s="11"/>
      <c r="E584" s="4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 ht="15.75" customHeight="1" x14ac:dyDescent="0.25">
      <c r="A585" s="4"/>
      <c r="B585" s="28"/>
      <c r="C585" s="4"/>
      <c r="D585" s="11"/>
      <c r="E585" s="4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 ht="15.75" customHeight="1" x14ac:dyDescent="0.25">
      <c r="A586" s="4"/>
      <c r="B586" s="28"/>
      <c r="C586" s="4"/>
      <c r="D586" s="11"/>
      <c r="E586" s="4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 ht="15.75" customHeight="1" x14ac:dyDescent="0.25">
      <c r="A587" s="4"/>
      <c r="B587" s="28"/>
      <c r="C587" s="4"/>
      <c r="D587" s="11"/>
      <c r="E587" s="4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 ht="15.75" customHeight="1" x14ac:dyDescent="0.25">
      <c r="A588" s="4"/>
      <c r="B588" s="28"/>
      <c r="C588" s="4"/>
      <c r="D588" s="11"/>
      <c r="E588" s="4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 ht="15.75" customHeight="1" x14ac:dyDescent="0.25">
      <c r="A589" s="4"/>
      <c r="B589" s="28"/>
      <c r="C589" s="4"/>
      <c r="D589" s="11"/>
      <c r="E589" s="4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 ht="15.75" customHeight="1" x14ac:dyDescent="0.25">
      <c r="A590" s="4"/>
      <c r="B590" s="28"/>
      <c r="C590" s="4"/>
      <c r="D590" s="11"/>
      <c r="E590" s="4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 ht="15.75" customHeight="1" x14ac:dyDescent="0.25">
      <c r="A591" s="4"/>
      <c r="B591" s="28"/>
      <c r="C591" s="4"/>
      <c r="D591" s="11"/>
      <c r="E591" s="4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 ht="15.75" customHeight="1" x14ac:dyDescent="0.25">
      <c r="A592" s="4"/>
      <c r="B592" s="28"/>
      <c r="C592" s="4"/>
      <c r="D592" s="11"/>
      <c r="E592" s="4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 ht="15.75" customHeight="1" x14ac:dyDescent="0.25">
      <c r="A593" s="4"/>
      <c r="B593" s="28"/>
      <c r="C593" s="4"/>
      <c r="D593" s="11"/>
      <c r="E593" s="4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 ht="15.75" customHeight="1" x14ac:dyDescent="0.25">
      <c r="A594" s="4"/>
      <c r="B594" s="28"/>
      <c r="C594" s="4"/>
      <c r="D594" s="11"/>
      <c r="E594" s="4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 ht="15.75" customHeight="1" x14ac:dyDescent="0.25">
      <c r="A595" s="4"/>
      <c r="B595" s="28"/>
      <c r="C595" s="4"/>
      <c r="D595" s="11"/>
      <c r="E595" s="4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 ht="15.75" customHeight="1" x14ac:dyDescent="0.25">
      <c r="A596" s="4"/>
      <c r="B596" s="28"/>
      <c r="C596" s="4"/>
      <c r="D596" s="11"/>
      <c r="E596" s="4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 ht="15.75" customHeight="1" x14ac:dyDescent="0.25">
      <c r="A597" s="4"/>
      <c r="B597" s="28"/>
      <c r="C597" s="4"/>
      <c r="D597" s="11"/>
      <c r="E597" s="4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 ht="15.75" customHeight="1" x14ac:dyDescent="0.25">
      <c r="A598" s="4"/>
      <c r="B598" s="28"/>
      <c r="C598" s="4"/>
      <c r="D598" s="11"/>
      <c r="E598" s="4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 ht="15.75" customHeight="1" x14ac:dyDescent="0.25">
      <c r="A599" s="4"/>
      <c r="B599" s="28"/>
      <c r="C599" s="4"/>
      <c r="D599" s="11"/>
      <c r="E599" s="4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 ht="15.75" customHeight="1" x14ac:dyDescent="0.25">
      <c r="A600" s="4"/>
      <c r="B600" s="28"/>
      <c r="C600" s="4"/>
      <c r="D600" s="11"/>
      <c r="E600" s="4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 ht="15.75" customHeight="1" x14ac:dyDescent="0.25">
      <c r="A601" s="4"/>
      <c r="B601" s="28"/>
      <c r="C601" s="4"/>
      <c r="D601" s="11"/>
      <c r="E601" s="4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 ht="15.75" customHeight="1" x14ac:dyDescent="0.25">
      <c r="A602" s="4"/>
      <c r="B602" s="28"/>
      <c r="C602" s="4"/>
      <c r="D602" s="11"/>
      <c r="E602" s="4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 ht="15.75" customHeight="1" x14ac:dyDescent="0.25">
      <c r="A603" s="4"/>
      <c r="B603" s="28"/>
      <c r="C603" s="4"/>
      <c r="D603" s="11"/>
      <c r="E603" s="4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 ht="15.75" customHeight="1" x14ac:dyDescent="0.25">
      <c r="A604" s="4"/>
      <c r="B604" s="28"/>
      <c r="C604" s="4"/>
      <c r="D604" s="11"/>
      <c r="E604" s="4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 ht="15.75" customHeight="1" x14ac:dyDescent="0.25">
      <c r="A605" s="4"/>
      <c r="B605" s="28"/>
      <c r="C605" s="4"/>
      <c r="D605" s="11"/>
      <c r="E605" s="4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 ht="15.75" customHeight="1" x14ac:dyDescent="0.25">
      <c r="A606" s="4"/>
      <c r="B606" s="28"/>
      <c r="C606" s="4"/>
      <c r="D606" s="11"/>
      <c r="E606" s="4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 ht="15.75" customHeight="1" x14ac:dyDescent="0.25">
      <c r="A607" s="4"/>
      <c r="B607" s="28"/>
      <c r="C607" s="4"/>
      <c r="D607" s="11"/>
      <c r="E607" s="4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 ht="15.75" customHeight="1" x14ac:dyDescent="0.25">
      <c r="A608" s="4"/>
      <c r="B608" s="28"/>
      <c r="C608" s="4"/>
      <c r="D608" s="11"/>
      <c r="E608" s="4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 ht="15.75" customHeight="1" x14ac:dyDescent="0.25">
      <c r="A609" s="4"/>
      <c r="B609" s="28"/>
      <c r="C609" s="4"/>
      <c r="D609" s="11"/>
      <c r="E609" s="4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 ht="15.75" customHeight="1" x14ac:dyDescent="0.25">
      <c r="A610" s="4"/>
      <c r="B610" s="28"/>
      <c r="C610" s="4"/>
      <c r="D610" s="11"/>
      <c r="E610" s="4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 ht="15.75" customHeight="1" x14ac:dyDescent="0.25">
      <c r="A611" s="4"/>
      <c r="B611" s="28"/>
      <c r="C611" s="4"/>
      <c r="D611" s="11"/>
      <c r="E611" s="4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 ht="15.75" customHeight="1" x14ac:dyDescent="0.25">
      <c r="A612" s="4"/>
      <c r="B612" s="28"/>
      <c r="C612" s="4"/>
      <c r="D612" s="11"/>
      <c r="E612" s="4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 ht="15.75" customHeight="1" x14ac:dyDescent="0.25">
      <c r="A613" s="4"/>
      <c r="B613" s="28"/>
      <c r="C613" s="4"/>
      <c r="D613" s="11"/>
      <c r="E613" s="4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 ht="15.75" customHeight="1" x14ac:dyDescent="0.25">
      <c r="A614" s="4"/>
      <c r="B614" s="28"/>
      <c r="C614" s="4"/>
      <c r="D614" s="11"/>
      <c r="E614" s="4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 ht="15.75" customHeight="1" x14ac:dyDescent="0.25">
      <c r="A615" s="4"/>
      <c r="B615" s="28"/>
      <c r="C615" s="4"/>
      <c r="D615" s="11"/>
      <c r="E615" s="4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 ht="15.75" customHeight="1" x14ac:dyDescent="0.25">
      <c r="A616" s="4"/>
      <c r="B616" s="28"/>
      <c r="C616" s="4"/>
      <c r="D616" s="11"/>
      <c r="E616" s="4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 ht="15.75" customHeight="1" x14ac:dyDescent="0.25">
      <c r="A617" s="4"/>
      <c r="B617" s="28"/>
      <c r="C617" s="4"/>
      <c r="D617" s="11"/>
      <c r="E617" s="4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 ht="15.75" customHeight="1" x14ac:dyDescent="0.25">
      <c r="A618" s="4"/>
      <c r="B618" s="28"/>
      <c r="C618" s="4"/>
      <c r="D618" s="11"/>
      <c r="E618" s="4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 ht="15.75" customHeight="1" x14ac:dyDescent="0.25">
      <c r="A619" s="4"/>
      <c r="B619" s="28"/>
      <c r="C619" s="4"/>
      <c r="D619" s="11"/>
      <c r="E619" s="4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 ht="15.75" customHeight="1" x14ac:dyDescent="0.25">
      <c r="A620" s="4"/>
      <c r="B620" s="28"/>
      <c r="C620" s="4"/>
      <c r="D620" s="11"/>
      <c r="E620" s="4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 ht="15.75" customHeight="1" x14ac:dyDescent="0.25">
      <c r="A621" s="4"/>
      <c r="B621" s="28"/>
      <c r="C621" s="4"/>
      <c r="D621" s="11"/>
      <c r="E621" s="4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 ht="15.75" customHeight="1" x14ac:dyDescent="0.25">
      <c r="A622" s="4"/>
      <c r="B622" s="28"/>
      <c r="C622" s="4"/>
      <c r="D622" s="11"/>
      <c r="E622" s="4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 ht="15.75" customHeight="1" x14ac:dyDescent="0.25">
      <c r="A623" s="4"/>
      <c r="B623" s="28"/>
      <c r="C623" s="4"/>
      <c r="D623" s="11"/>
      <c r="E623" s="4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 ht="15.75" customHeight="1" x14ac:dyDescent="0.25">
      <c r="A624" s="4"/>
      <c r="B624" s="28"/>
      <c r="C624" s="4"/>
      <c r="D624" s="11"/>
      <c r="E624" s="4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 ht="15.75" customHeight="1" x14ac:dyDescent="0.25">
      <c r="A625" s="4"/>
      <c r="B625" s="28"/>
      <c r="C625" s="4"/>
      <c r="D625" s="11"/>
      <c r="E625" s="4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 ht="15.75" customHeight="1" x14ac:dyDescent="0.25">
      <c r="A626" s="4"/>
      <c r="B626" s="28"/>
      <c r="C626" s="4"/>
      <c r="D626" s="11"/>
      <c r="E626" s="4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 ht="15.75" customHeight="1" x14ac:dyDescent="0.25">
      <c r="A627" s="4"/>
      <c r="B627" s="28"/>
      <c r="C627" s="4"/>
      <c r="D627" s="11"/>
      <c r="E627" s="4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 ht="15.75" customHeight="1" x14ac:dyDescent="0.25">
      <c r="A628" s="4"/>
      <c r="B628" s="28"/>
      <c r="C628" s="4"/>
      <c r="D628" s="11"/>
      <c r="E628" s="4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 ht="15.75" customHeight="1" x14ac:dyDescent="0.25">
      <c r="A629" s="4"/>
      <c r="B629" s="28"/>
      <c r="C629" s="4"/>
      <c r="D629" s="11"/>
      <c r="E629" s="4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 ht="15.75" customHeight="1" x14ac:dyDescent="0.25">
      <c r="A630" s="4"/>
      <c r="B630" s="28"/>
      <c r="C630" s="4"/>
      <c r="D630" s="11"/>
      <c r="E630" s="4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 ht="15.75" customHeight="1" x14ac:dyDescent="0.25">
      <c r="A631" s="4"/>
      <c r="B631" s="28"/>
      <c r="C631" s="4"/>
      <c r="D631" s="11"/>
      <c r="E631" s="4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 ht="15.75" customHeight="1" x14ac:dyDescent="0.25">
      <c r="A632" s="4"/>
      <c r="B632" s="28"/>
      <c r="C632" s="4"/>
      <c r="D632" s="11"/>
      <c r="E632" s="4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 ht="15.75" customHeight="1" x14ac:dyDescent="0.25">
      <c r="A633" s="4"/>
      <c r="B633" s="28"/>
      <c r="C633" s="4"/>
      <c r="D633" s="11"/>
      <c r="E633" s="4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 ht="15.75" customHeight="1" x14ac:dyDescent="0.25">
      <c r="A634" s="4"/>
      <c r="B634" s="28"/>
      <c r="C634" s="4"/>
      <c r="D634" s="11"/>
      <c r="E634" s="4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 ht="15.75" customHeight="1" x14ac:dyDescent="0.25">
      <c r="A635" s="4"/>
      <c r="B635" s="28"/>
      <c r="C635" s="4"/>
      <c r="D635" s="11"/>
      <c r="E635" s="4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 ht="15.75" customHeight="1" x14ac:dyDescent="0.25">
      <c r="A636" s="4"/>
      <c r="B636" s="28"/>
      <c r="C636" s="4"/>
      <c r="D636" s="11"/>
      <c r="E636" s="4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 ht="15.75" customHeight="1" x14ac:dyDescent="0.25">
      <c r="A637" s="4"/>
      <c r="B637" s="28"/>
      <c r="C637" s="4"/>
      <c r="D637" s="11"/>
      <c r="E637" s="4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 ht="15.75" customHeight="1" x14ac:dyDescent="0.25">
      <c r="A638" s="4"/>
      <c r="B638" s="28"/>
      <c r="C638" s="4"/>
      <c r="D638" s="11"/>
      <c r="E638" s="4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 ht="15.75" customHeight="1" x14ac:dyDescent="0.25">
      <c r="A639" s="4"/>
      <c r="B639" s="28"/>
      <c r="C639" s="4"/>
      <c r="D639" s="11"/>
      <c r="E639" s="4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 ht="15.75" customHeight="1" x14ac:dyDescent="0.25">
      <c r="A640" s="4"/>
      <c r="B640" s="28"/>
      <c r="C640" s="4"/>
      <c r="D640" s="11"/>
      <c r="E640" s="4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 ht="15.75" customHeight="1" x14ac:dyDescent="0.25">
      <c r="A641" s="4"/>
      <c r="B641" s="28"/>
      <c r="C641" s="4"/>
      <c r="D641" s="11"/>
      <c r="E641" s="4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 ht="15.75" customHeight="1" x14ac:dyDescent="0.25">
      <c r="A642" s="4"/>
      <c r="B642" s="28"/>
      <c r="C642" s="4"/>
      <c r="D642" s="11"/>
      <c r="E642" s="4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 ht="15.75" customHeight="1" x14ac:dyDescent="0.25">
      <c r="A643" s="4"/>
      <c r="B643" s="28"/>
      <c r="C643" s="4"/>
      <c r="D643" s="11"/>
      <c r="E643" s="4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 ht="15.75" customHeight="1" x14ac:dyDescent="0.25">
      <c r="A644" s="4"/>
      <c r="B644" s="28"/>
      <c r="C644" s="4"/>
      <c r="D644" s="11"/>
      <c r="E644" s="4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 ht="15.75" customHeight="1" x14ac:dyDescent="0.25">
      <c r="A645" s="4"/>
      <c r="B645" s="28"/>
      <c r="C645" s="4"/>
      <c r="D645" s="11"/>
      <c r="E645" s="4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 ht="15.75" customHeight="1" x14ac:dyDescent="0.25">
      <c r="A646" s="4"/>
      <c r="B646" s="28"/>
      <c r="C646" s="4"/>
      <c r="D646" s="11"/>
      <c r="E646" s="4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 ht="15.75" customHeight="1" x14ac:dyDescent="0.25">
      <c r="A647" s="4"/>
      <c r="B647" s="28"/>
      <c r="C647" s="4"/>
      <c r="D647" s="11"/>
      <c r="E647" s="4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 ht="15.75" customHeight="1" x14ac:dyDescent="0.25">
      <c r="A648" s="4"/>
      <c r="B648" s="28"/>
      <c r="C648" s="4"/>
      <c r="D648" s="11"/>
      <c r="E648" s="4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 ht="15.75" customHeight="1" x14ac:dyDescent="0.25">
      <c r="A649" s="4"/>
      <c r="B649" s="28"/>
      <c r="C649" s="4"/>
      <c r="D649" s="11"/>
      <c r="E649" s="4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 ht="15.75" customHeight="1" x14ac:dyDescent="0.25">
      <c r="A650" s="4"/>
      <c r="B650" s="28"/>
      <c r="C650" s="4"/>
      <c r="D650" s="11"/>
      <c r="E650" s="4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 ht="15.75" customHeight="1" x14ac:dyDescent="0.25">
      <c r="A651" s="4"/>
      <c r="B651" s="28"/>
      <c r="C651" s="4"/>
      <c r="D651" s="11"/>
      <c r="E651" s="4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 ht="15.75" customHeight="1" x14ac:dyDescent="0.25">
      <c r="A652" s="4"/>
      <c r="B652" s="28"/>
      <c r="C652" s="4"/>
      <c r="D652" s="11"/>
      <c r="E652" s="4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 ht="15.75" customHeight="1" x14ac:dyDescent="0.25">
      <c r="A653" s="4"/>
      <c r="B653" s="28"/>
      <c r="C653" s="4"/>
      <c r="D653" s="11"/>
      <c r="E653" s="4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 ht="15.75" customHeight="1" x14ac:dyDescent="0.25">
      <c r="A654" s="4"/>
      <c r="B654" s="28"/>
      <c r="C654" s="4"/>
      <c r="D654" s="11"/>
      <c r="E654" s="4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 ht="15.75" customHeight="1" x14ac:dyDescent="0.25">
      <c r="A655" s="4"/>
      <c r="B655" s="28"/>
      <c r="C655" s="4"/>
      <c r="D655" s="11"/>
      <c r="E655" s="4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 ht="15.75" customHeight="1" x14ac:dyDescent="0.25">
      <c r="A656" s="4"/>
      <c r="B656" s="28"/>
      <c r="C656" s="4"/>
      <c r="D656" s="11"/>
      <c r="E656" s="4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 ht="15.75" customHeight="1" x14ac:dyDescent="0.25">
      <c r="A657" s="4"/>
      <c r="B657" s="28"/>
      <c r="C657" s="4"/>
      <c r="D657" s="11"/>
      <c r="E657" s="4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 ht="15.75" customHeight="1" x14ac:dyDescent="0.25">
      <c r="A658" s="4"/>
      <c r="B658" s="28"/>
      <c r="C658" s="4"/>
      <c r="D658" s="11"/>
      <c r="E658" s="4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 ht="15.75" customHeight="1" x14ac:dyDescent="0.25">
      <c r="A659" s="4"/>
      <c r="B659" s="28"/>
      <c r="C659" s="4"/>
      <c r="D659" s="11"/>
      <c r="E659" s="4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 ht="15.75" customHeight="1" x14ac:dyDescent="0.25">
      <c r="A660" s="4"/>
      <c r="B660" s="28"/>
      <c r="C660" s="4"/>
      <c r="D660" s="11"/>
      <c r="E660" s="4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 ht="15.75" customHeight="1" x14ac:dyDescent="0.25">
      <c r="A661" s="4"/>
      <c r="B661" s="28"/>
      <c r="C661" s="4"/>
      <c r="D661" s="11"/>
      <c r="E661" s="4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 ht="15.75" customHeight="1" x14ac:dyDescent="0.25">
      <c r="A662" s="4"/>
      <c r="B662" s="28"/>
      <c r="C662" s="4"/>
      <c r="D662" s="11"/>
      <c r="E662" s="4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 ht="15.75" customHeight="1" x14ac:dyDescent="0.25">
      <c r="A663" s="4"/>
      <c r="B663" s="28"/>
      <c r="C663" s="4"/>
      <c r="D663" s="11"/>
      <c r="E663" s="4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 ht="15.75" customHeight="1" x14ac:dyDescent="0.25">
      <c r="A664" s="4"/>
      <c r="B664" s="28"/>
      <c r="C664" s="4"/>
      <c r="D664" s="11"/>
      <c r="E664" s="4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 ht="15.75" customHeight="1" x14ac:dyDescent="0.25">
      <c r="A665" s="4"/>
      <c r="B665" s="28"/>
      <c r="C665" s="4"/>
      <c r="D665" s="11"/>
      <c r="E665" s="4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 ht="15.75" customHeight="1" x14ac:dyDescent="0.25">
      <c r="A666" s="4"/>
      <c r="B666" s="28"/>
      <c r="C666" s="4"/>
      <c r="D666" s="11"/>
      <c r="E666" s="4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 ht="15.75" customHeight="1" x14ac:dyDescent="0.25">
      <c r="A667" s="4"/>
      <c r="B667" s="28"/>
      <c r="C667" s="4"/>
      <c r="D667" s="11"/>
      <c r="E667" s="4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 ht="15.75" customHeight="1" x14ac:dyDescent="0.25">
      <c r="A668" s="4"/>
      <c r="B668" s="28"/>
      <c r="C668" s="4"/>
      <c r="D668" s="11"/>
      <c r="E668" s="4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 ht="15.75" customHeight="1" x14ac:dyDescent="0.25">
      <c r="A669" s="4"/>
      <c r="B669" s="28"/>
      <c r="C669" s="4"/>
      <c r="D669" s="11"/>
      <c r="E669" s="4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 ht="15.75" customHeight="1" x14ac:dyDescent="0.25">
      <c r="A670" s="4"/>
      <c r="B670" s="28"/>
      <c r="C670" s="4"/>
      <c r="D670" s="11"/>
      <c r="E670" s="4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 ht="15.75" customHeight="1" x14ac:dyDescent="0.25">
      <c r="A671" s="4"/>
      <c r="B671" s="28"/>
      <c r="C671" s="4"/>
      <c r="D671" s="11"/>
      <c r="E671" s="4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 ht="15.75" customHeight="1" x14ac:dyDescent="0.25">
      <c r="A672" s="4"/>
      <c r="B672" s="28"/>
      <c r="C672" s="4"/>
      <c r="D672" s="11"/>
      <c r="E672" s="4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 ht="15.75" customHeight="1" x14ac:dyDescent="0.25">
      <c r="A673" s="4"/>
      <c r="B673" s="28"/>
      <c r="C673" s="4"/>
      <c r="D673" s="11"/>
      <c r="E673" s="4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 ht="15.75" customHeight="1" x14ac:dyDescent="0.25">
      <c r="A674" s="4"/>
      <c r="B674" s="28"/>
      <c r="C674" s="4"/>
      <c r="D674" s="11"/>
      <c r="E674" s="4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 ht="15.75" customHeight="1" x14ac:dyDescent="0.25">
      <c r="A675" s="4"/>
      <c r="B675" s="28"/>
      <c r="C675" s="4"/>
      <c r="D675" s="11"/>
      <c r="E675" s="4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 ht="15.75" customHeight="1" x14ac:dyDescent="0.25">
      <c r="A676" s="4"/>
      <c r="B676" s="28"/>
      <c r="C676" s="4"/>
      <c r="D676" s="11"/>
      <c r="E676" s="4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 ht="15.75" customHeight="1" x14ac:dyDescent="0.25">
      <c r="A677" s="4"/>
      <c r="B677" s="28"/>
      <c r="C677" s="4"/>
      <c r="D677" s="11"/>
      <c r="E677" s="4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 ht="15.75" customHeight="1" x14ac:dyDescent="0.25">
      <c r="A678" s="4"/>
      <c r="B678" s="28"/>
      <c r="C678" s="4"/>
      <c r="D678" s="11"/>
      <c r="E678" s="4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 ht="15.75" customHeight="1" x14ac:dyDescent="0.25">
      <c r="A679" s="4"/>
      <c r="B679" s="28"/>
      <c r="C679" s="4"/>
      <c r="D679" s="11"/>
      <c r="E679" s="4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 ht="15.75" customHeight="1" x14ac:dyDescent="0.25">
      <c r="A680" s="4"/>
      <c r="B680" s="28"/>
      <c r="C680" s="4"/>
      <c r="D680" s="11"/>
      <c r="E680" s="4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 ht="15.75" customHeight="1" x14ac:dyDescent="0.25">
      <c r="A681" s="4"/>
      <c r="B681" s="28"/>
      <c r="C681" s="4"/>
      <c r="D681" s="11"/>
      <c r="E681" s="4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 ht="15.75" customHeight="1" x14ac:dyDescent="0.25">
      <c r="A682" s="4"/>
      <c r="B682" s="28"/>
      <c r="C682" s="4"/>
      <c r="D682" s="11"/>
      <c r="E682" s="4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 ht="15.75" customHeight="1" x14ac:dyDescent="0.25">
      <c r="A683" s="4"/>
      <c r="B683" s="28"/>
      <c r="C683" s="4"/>
      <c r="D683" s="11"/>
      <c r="E683" s="4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 ht="15.75" customHeight="1" x14ac:dyDescent="0.25">
      <c r="A684" s="4"/>
      <c r="B684" s="28"/>
      <c r="C684" s="4"/>
      <c r="D684" s="11"/>
      <c r="E684" s="4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 ht="15.75" customHeight="1" x14ac:dyDescent="0.25">
      <c r="A685" s="4"/>
      <c r="B685" s="28"/>
      <c r="C685" s="4"/>
      <c r="D685" s="11"/>
      <c r="E685" s="4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 ht="15.75" customHeight="1" x14ac:dyDescent="0.25">
      <c r="A686" s="4"/>
      <c r="B686" s="28"/>
      <c r="C686" s="4"/>
      <c r="D686" s="11"/>
      <c r="E686" s="4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 ht="15.75" customHeight="1" x14ac:dyDescent="0.25">
      <c r="A687" s="4"/>
      <c r="B687" s="28"/>
      <c r="C687" s="4"/>
      <c r="D687" s="11"/>
      <c r="E687" s="4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 ht="15.75" customHeight="1" x14ac:dyDescent="0.25">
      <c r="A688" s="4"/>
      <c r="B688" s="28"/>
      <c r="C688" s="4"/>
      <c r="D688" s="11"/>
      <c r="E688" s="4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 ht="15.75" customHeight="1" x14ac:dyDescent="0.25">
      <c r="A689" s="4"/>
      <c r="B689" s="28"/>
      <c r="C689" s="4"/>
      <c r="D689" s="11"/>
      <c r="E689" s="4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 ht="15.75" customHeight="1" x14ac:dyDescent="0.25">
      <c r="A690" s="4"/>
      <c r="B690" s="28"/>
      <c r="C690" s="4"/>
      <c r="D690" s="11"/>
      <c r="E690" s="4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 ht="15.75" customHeight="1" x14ac:dyDescent="0.25">
      <c r="A691" s="4"/>
      <c r="B691" s="28"/>
      <c r="C691" s="4"/>
      <c r="D691" s="11"/>
      <c r="E691" s="4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 ht="15.75" customHeight="1" x14ac:dyDescent="0.25">
      <c r="A692" s="4"/>
      <c r="B692" s="28"/>
      <c r="C692" s="4"/>
      <c r="D692" s="11"/>
      <c r="E692" s="4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 ht="15.75" customHeight="1" x14ac:dyDescent="0.25">
      <c r="A693" s="4"/>
      <c r="B693" s="28"/>
      <c r="C693" s="4"/>
      <c r="D693" s="11"/>
      <c r="E693" s="4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 ht="15.75" customHeight="1" x14ac:dyDescent="0.25">
      <c r="A694" s="4"/>
      <c r="B694" s="28"/>
      <c r="C694" s="4"/>
      <c r="D694" s="11"/>
      <c r="E694" s="4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 ht="15.75" customHeight="1" x14ac:dyDescent="0.25">
      <c r="A695" s="4"/>
      <c r="B695" s="28"/>
      <c r="C695" s="4"/>
      <c r="D695" s="11"/>
      <c r="E695" s="4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 ht="15.75" customHeight="1" x14ac:dyDescent="0.25">
      <c r="A696" s="4"/>
      <c r="B696" s="28"/>
      <c r="C696" s="4"/>
      <c r="D696" s="11"/>
      <c r="E696" s="4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 ht="15.75" customHeight="1" x14ac:dyDescent="0.25">
      <c r="A697" s="4"/>
      <c r="B697" s="28"/>
      <c r="C697" s="4"/>
      <c r="D697" s="11"/>
      <c r="E697" s="4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 ht="15.75" customHeight="1" x14ac:dyDescent="0.25">
      <c r="A698" s="4"/>
      <c r="B698" s="28"/>
      <c r="C698" s="4"/>
      <c r="D698" s="11"/>
      <c r="E698" s="4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 ht="15.75" customHeight="1" x14ac:dyDescent="0.25">
      <c r="A699" s="4"/>
      <c r="B699" s="28"/>
      <c r="C699" s="4"/>
      <c r="D699" s="11"/>
      <c r="E699" s="4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 ht="15.75" customHeight="1" x14ac:dyDescent="0.25">
      <c r="A700" s="4"/>
      <c r="B700" s="28"/>
      <c r="C700" s="4"/>
      <c r="D700" s="11"/>
      <c r="E700" s="4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 ht="15.75" customHeight="1" x14ac:dyDescent="0.25">
      <c r="A701" s="4"/>
      <c r="B701" s="28"/>
      <c r="C701" s="4"/>
      <c r="D701" s="11"/>
      <c r="E701" s="4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 ht="15.75" customHeight="1" x14ac:dyDescent="0.25">
      <c r="A702" s="4"/>
      <c r="B702" s="28"/>
      <c r="C702" s="4"/>
      <c r="D702" s="11"/>
      <c r="E702" s="4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 ht="15.75" customHeight="1" x14ac:dyDescent="0.25">
      <c r="A703" s="4"/>
      <c r="B703" s="28"/>
      <c r="C703" s="4"/>
      <c r="D703" s="11"/>
      <c r="E703" s="4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 ht="15.75" customHeight="1" x14ac:dyDescent="0.25">
      <c r="A704" s="4"/>
      <c r="B704" s="28"/>
      <c r="C704" s="4"/>
      <c r="D704" s="11"/>
      <c r="E704" s="4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 ht="15.75" customHeight="1" x14ac:dyDescent="0.25">
      <c r="A705" s="4"/>
      <c r="B705" s="28"/>
      <c r="C705" s="4"/>
      <c r="D705" s="11"/>
      <c r="E705" s="4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 ht="15.75" customHeight="1" x14ac:dyDescent="0.25">
      <c r="A706" s="4"/>
      <c r="B706" s="28"/>
      <c r="C706" s="4"/>
      <c r="D706" s="11"/>
      <c r="E706" s="4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 ht="15.75" customHeight="1" x14ac:dyDescent="0.25">
      <c r="A707" s="4"/>
      <c r="B707" s="28"/>
      <c r="C707" s="4"/>
      <c r="D707" s="11"/>
      <c r="E707" s="4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 ht="15.75" customHeight="1" x14ac:dyDescent="0.25">
      <c r="A708" s="4"/>
      <c r="B708" s="28"/>
      <c r="C708" s="4"/>
      <c r="D708" s="11"/>
      <c r="E708" s="4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 ht="15.75" customHeight="1" x14ac:dyDescent="0.25">
      <c r="A709" s="4"/>
      <c r="B709" s="28"/>
      <c r="C709" s="4"/>
      <c r="D709" s="11"/>
      <c r="E709" s="4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 ht="15.75" customHeight="1" x14ac:dyDescent="0.25">
      <c r="A710" s="4"/>
      <c r="B710" s="28"/>
      <c r="C710" s="4"/>
      <c r="D710" s="11"/>
      <c r="E710" s="4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 ht="15.75" customHeight="1" x14ac:dyDescent="0.25">
      <c r="A711" s="4"/>
      <c r="B711" s="28"/>
      <c r="C711" s="4"/>
      <c r="D711" s="11"/>
      <c r="E711" s="4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 ht="15.75" customHeight="1" x14ac:dyDescent="0.25">
      <c r="A712" s="4"/>
      <c r="B712" s="28"/>
      <c r="C712" s="4"/>
      <c r="D712" s="11"/>
      <c r="E712" s="4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 ht="15.75" customHeight="1" x14ac:dyDescent="0.25">
      <c r="A713" s="4"/>
      <c r="B713" s="28"/>
      <c r="C713" s="4"/>
      <c r="D713" s="11"/>
      <c r="E713" s="4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</row>
    <row r="714" spans="1:29" ht="15.75" customHeight="1" x14ac:dyDescent="0.25">
      <c r="A714" s="4"/>
      <c r="B714" s="28"/>
      <c r="C714" s="4"/>
      <c r="D714" s="11"/>
      <c r="E714" s="4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</row>
    <row r="715" spans="1:29" ht="15.75" customHeight="1" x14ac:dyDescent="0.25">
      <c r="A715" s="4"/>
      <c r="B715" s="28"/>
      <c r="C715" s="4"/>
      <c r="D715" s="11"/>
      <c r="E715" s="4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</row>
    <row r="716" spans="1:29" ht="15.75" customHeight="1" x14ac:dyDescent="0.25">
      <c r="A716" s="4"/>
      <c r="B716" s="28"/>
      <c r="C716" s="4"/>
      <c r="D716" s="11"/>
      <c r="E716" s="4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</row>
    <row r="717" spans="1:29" ht="15.75" customHeight="1" x14ac:dyDescent="0.25">
      <c r="A717" s="4"/>
      <c r="B717" s="28"/>
      <c r="C717" s="4"/>
      <c r="D717" s="11"/>
      <c r="E717" s="4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</row>
    <row r="718" spans="1:29" ht="15.75" customHeight="1" x14ac:dyDescent="0.25">
      <c r="A718" s="4"/>
      <c r="B718" s="28"/>
      <c r="C718" s="4"/>
      <c r="D718" s="11"/>
      <c r="E718" s="4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</row>
    <row r="719" spans="1:29" ht="15.75" customHeight="1" x14ac:dyDescent="0.25">
      <c r="A719" s="4"/>
      <c r="B719" s="28"/>
      <c r="C719" s="4"/>
      <c r="D719" s="11"/>
      <c r="E719" s="4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</row>
    <row r="720" spans="1:29" ht="15.75" customHeight="1" x14ac:dyDescent="0.25">
      <c r="A720" s="4"/>
      <c r="B720" s="28"/>
      <c r="C720" s="4"/>
      <c r="D720" s="11"/>
      <c r="E720" s="4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</row>
    <row r="721" spans="1:29" ht="15.75" customHeight="1" x14ac:dyDescent="0.25">
      <c r="A721" s="4"/>
      <c r="B721" s="28"/>
      <c r="C721" s="4"/>
      <c r="D721" s="11"/>
      <c r="E721" s="4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</row>
    <row r="722" spans="1:29" ht="15.75" customHeight="1" x14ac:dyDescent="0.25">
      <c r="A722" s="4"/>
      <c r="B722" s="28"/>
      <c r="C722" s="4"/>
      <c r="D722" s="11"/>
      <c r="E722" s="4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</row>
    <row r="723" spans="1:29" ht="15.75" customHeight="1" x14ac:dyDescent="0.25">
      <c r="A723" s="4"/>
      <c r="B723" s="28"/>
      <c r="C723" s="4"/>
      <c r="D723" s="11"/>
      <c r="E723" s="4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</row>
    <row r="724" spans="1:29" ht="15.75" customHeight="1" x14ac:dyDescent="0.25">
      <c r="A724" s="4"/>
      <c r="B724" s="28"/>
      <c r="C724" s="4"/>
      <c r="D724" s="11"/>
      <c r="E724" s="4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</row>
    <row r="725" spans="1:29" ht="15.75" customHeight="1" x14ac:dyDescent="0.25">
      <c r="A725" s="4"/>
      <c r="B725" s="28"/>
      <c r="C725" s="4"/>
      <c r="D725" s="11"/>
      <c r="E725" s="4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</row>
    <row r="726" spans="1:29" ht="15.75" customHeight="1" x14ac:dyDescent="0.25">
      <c r="A726" s="4"/>
      <c r="B726" s="28"/>
      <c r="C726" s="4"/>
      <c r="D726" s="11"/>
      <c r="E726" s="4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</row>
    <row r="727" spans="1:29" ht="15.75" customHeight="1" x14ac:dyDescent="0.25">
      <c r="A727" s="4"/>
      <c r="B727" s="28"/>
      <c r="C727" s="4"/>
      <c r="D727" s="11"/>
      <c r="E727" s="4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</row>
    <row r="728" spans="1:29" ht="15.75" customHeight="1" x14ac:dyDescent="0.25">
      <c r="A728" s="4"/>
      <c r="B728" s="28"/>
      <c r="C728" s="4"/>
      <c r="D728" s="11"/>
      <c r="E728" s="4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</row>
    <row r="729" spans="1:29" ht="15.75" customHeight="1" x14ac:dyDescent="0.25">
      <c r="A729" s="4"/>
      <c r="B729" s="28"/>
      <c r="C729" s="4"/>
      <c r="D729" s="11"/>
      <c r="E729" s="4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</row>
    <row r="730" spans="1:29" ht="15.75" customHeight="1" x14ac:dyDescent="0.25">
      <c r="A730" s="4"/>
      <c r="B730" s="28"/>
      <c r="C730" s="4"/>
      <c r="D730" s="11"/>
      <c r="E730" s="4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</row>
    <row r="731" spans="1:29" ht="15.75" customHeight="1" x14ac:dyDescent="0.25">
      <c r="A731" s="4"/>
      <c r="B731" s="28"/>
      <c r="C731" s="4"/>
      <c r="D731" s="11"/>
      <c r="E731" s="4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</row>
    <row r="732" spans="1:29" ht="15.75" customHeight="1" x14ac:dyDescent="0.25">
      <c r="A732" s="4"/>
      <c r="B732" s="28"/>
      <c r="C732" s="4"/>
      <c r="D732" s="11"/>
      <c r="E732" s="4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</row>
    <row r="733" spans="1:29" ht="15.75" customHeight="1" x14ac:dyDescent="0.25">
      <c r="A733" s="4"/>
      <c r="B733" s="28"/>
      <c r="C733" s="4"/>
      <c r="D733" s="11"/>
      <c r="E733" s="4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</row>
    <row r="734" spans="1:29" ht="15.75" customHeight="1" x14ac:dyDescent="0.25">
      <c r="A734" s="4"/>
      <c r="B734" s="28"/>
      <c r="C734" s="4"/>
      <c r="D734" s="11"/>
      <c r="E734" s="4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</row>
    <row r="735" spans="1:29" ht="15.75" customHeight="1" x14ac:dyDescent="0.25">
      <c r="A735" s="4"/>
      <c r="B735" s="28"/>
      <c r="C735" s="4"/>
      <c r="D735" s="11"/>
      <c r="E735" s="4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</row>
    <row r="736" spans="1:29" ht="15.75" customHeight="1" x14ac:dyDescent="0.25">
      <c r="A736" s="4"/>
      <c r="B736" s="28"/>
      <c r="C736" s="4"/>
      <c r="D736" s="11"/>
      <c r="E736" s="4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</row>
    <row r="737" spans="1:29" ht="15.75" customHeight="1" x14ac:dyDescent="0.25">
      <c r="A737" s="4"/>
      <c r="B737" s="28"/>
      <c r="C737" s="4"/>
      <c r="D737" s="11"/>
      <c r="E737" s="4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</row>
    <row r="738" spans="1:29" ht="15.75" customHeight="1" x14ac:dyDescent="0.25">
      <c r="A738" s="4"/>
      <c r="B738" s="28"/>
      <c r="C738" s="4"/>
      <c r="D738" s="11"/>
      <c r="E738" s="4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</row>
    <row r="739" spans="1:29" ht="15.75" customHeight="1" x14ac:dyDescent="0.25">
      <c r="A739" s="4"/>
      <c r="B739" s="28"/>
      <c r="C739" s="4"/>
      <c r="D739" s="11"/>
      <c r="E739" s="4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</row>
    <row r="740" spans="1:29" ht="15.75" customHeight="1" x14ac:dyDescent="0.25">
      <c r="A740" s="4"/>
      <c r="B740" s="28"/>
      <c r="C740" s="4"/>
      <c r="D740" s="11"/>
      <c r="E740" s="4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</row>
    <row r="741" spans="1:29" ht="15.75" customHeight="1" x14ac:dyDescent="0.25">
      <c r="A741" s="4"/>
      <c r="B741" s="28"/>
      <c r="C741" s="4"/>
      <c r="D741" s="11"/>
      <c r="E741" s="4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</row>
    <row r="742" spans="1:29" ht="15.75" customHeight="1" x14ac:dyDescent="0.25">
      <c r="A742" s="4"/>
      <c r="B742" s="28"/>
      <c r="C742" s="4"/>
      <c r="D742" s="11"/>
      <c r="E742" s="4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</row>
    <row r="743" spans="1:29" ht="15.75" customHeight="1" x14ac:dyDescent="0.25">
      <c r="A743" s="4"/>
      <c r="B743" s="28"/>
      <c r="C743" s="4"/>
      <c r="D743" s="11"/>
      <c r="E743" s="4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</row>
    <row r="744" spans="1:29" ht="15.75" customHeight="1" x14ac:dyDescent="0.25">
      <c r="A744" s="4"/>
      <c r="B744" s="28"/>
      <c r="C744" s="4"/>
      <c r="D744" s="11"/>
      <c r="E744" s="4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</row>
    <row r="745" spans="1:29" ht="15.75" customHeight="1" x14ac:dyDescent="0.25">
      <c r="A745" s="4"/>
      <c r="B745" s="28"/>
      <c r="C745" s="4"/>
      <c r="D745" s="11"/>
      <c r="E745" s="4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</row>
    <row r="746" spans="1:29" ht="15.75" customHeight="1" x14ac:dyDescent="0.25">
      <c r="A746" s="4"/>
      <c r="B746" s="28"/>
      <c r="C746" s="4"/>
      <c r="D746" s="11"/>
      <c r="E746" s="4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</row>
    <row r="747" spans="1:29" ht="15.75" customHeight="1" x14ac:dyDescent="0.25">
      <c r="A747" s="4"/>
      <c r="B747" s="28"/>
      <c r="C747" s="4"/>
      <c r="D747" s="11"/>
      <c r="E747" s="4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</row>
    <row r="748" spans="1:29" ht="15.75" customHeight="1" x14ac:dyDescent="0.25">
      <c r="A748" s="4"/>
      <c r="B748" s="28"/>
      <c r="C748" s="4"/>
      <c r="D748" s="11"/>
      <c r="E748" s="4"/>
      <c r="F748" s="11"/>
      <c r="G748" s="11"/>
      <c r="H748" s="11"/>
      <c r="I748" s="11"/>
      <c r="J748" s="11"/>
      <c r="K748" s="11"/>
      <c r="L748" s="11"/>
      <c r="M748" s="11"/>
      <c r="N748" s="11"/>
      <c r="O748" s="11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</row>
    <row r="749" spans="1:29" ht="15.75" customHeight="1" x14ac:dyDescent="0.25">
      <c r="A749" s="4"/>
      <c r="B749" s="28"/>
      <c r="C749" s="4"/>
      <c r="D749" s="11"/>
      <c r="E749" s="4"/>
      <c r="F749" s="11"/>
      <c r="G749" s="11"/>
      <c r="H749" s="11"/>
      <c r="I749" s="11"/>
      <c r="J749" s="11"/>
      <c r="K749" s="11"/>
      <c r="L749" s="11"/>
      <c r="M749" s="11"/>
      <c r="N749" s="11"/>
      <c r="O749" s="11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</row>
    <row r="750" spans="1:29" ht="15.75" customHeight="1" x14ac:dyDescent="0.25">
      <c r="A750" s="4"/>
      <c r="B750" s="28"/>
      <c r="C750" s="4"/>
      <c r="D750" s="11"/>
      <c r="E750" s="4"/>
      <c r="F750" s="11"/>
      <c r="G750" s="11"/>
      <c r="H750" s="11"/>
      <c r="I750" s="11"/>
      <c r="J750" s="11"/>
      <c r="K750" s="11"/>
      <c r="L750" s="11"/>
      <c r="M750" s="11"/>
      <c r="N750" s="11"/>
      <c r="O750" s="11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</row>
    <row r="751" spans="1:29" ht="15.75" customHeight="1" x14ac:dyDescent="0.25">
      <c r="A751" s="4"/>
      <c r="B751" s="28"/>
      <c r="C751" s="4"/>
      <c r="D751" s="11"/>
      <c r="E751" s="4"/>
      <c r="F751" s="11"/>
      <c r="G751" s="11"/>
      <c r="H751" s="11"/>
      <c r="I751" s="11"/>
      <c r="J751" s="11"/>
      <c r="K751" s="11"/>
      <c r="L751" s="11"/>
      <c r="M751" s="11"/>
      <c r="N751" s="11"/>
      <c r="O751" s="11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</row>
    <row r="752" spans="1:29" ht="15.75" customHeight="1" x14ac:dyDescent="0.25">
      <c r="A752" s="4"/>
      <c r="B752" s="28"/>
      <c r="C752" s="4"/>
      <c r="D752" s="11"/>
      <c r="E752" s="4"/>
      <c r="F752" s="11"/>
      <c r="G752" s="11"/>
      <c r="H752" s="11"/>
      <c r="I752" s="11"/>
      <c r="J752" s="11"/>
      <c r="K752" s="11"/>
      <c r="L752" s="11"/>
      <c r="M752" s="11"/>
      <c r="N752" s="11"/>
      <c r="O752" s="11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</row>
    <row r="753" spans="1:29" ht="15.75" customHeight="1" x14ac:dyDescent="0.25">
      <c r="A753" s="4"/>
      <c r="B753" s="28"/>
      <c r="C753" s="4"/>
      <c r="D753" s="11"/>
      <c r="E753" s="4"/>
      <c r="F753" s="11"/>
      <c r="G753" s="11"/>
      <c r="H753" s="11"/>
      <c r="I753" s="11"/>
      <c r="J753" s="11"/>
      <c r="K753" s="11"/>
      <c r="L753" s="11"/>
      <c r="M753" s="11"/>
      <c r="N753" s="11"/>
      <c r="O753" s="11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</row>
    <row r="754" spans="1:29" ht="15.75" customHeight="1" x14ac:dyDescent="0.25">
      <c r="A754" s="4"/>
      <c r="B754" s="28"/>
      <c r="C754" s="4"/>
      <c r="D754" s="11"/>
      <c r="E754" s="4"/>
      <c r="F754" s="11"/>
      <c r="G754" s="11"/>
      <c r="H754" s="11"/>
      <c r="I754" s="11"/>
      <c r="J754" s="11"/>
      <c r="K754" s="11"/>
      <c r="L754" s="11"/>
      <c r="M754" s="11"/>
      <c r="N754" s="11"/>
      <c r="O754" s="11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</row>
    <row r="755" spans="1:29" ht="15.75" customHeight="1" x14ac:dyDescent="0.25">
      <c r="A755" s="4"/>
      <c r="B755" s="28"/>
      <c r="C755" s="4"/>
      <c r="D755" s="11"/>
      <c r="E755" s="4"/>
      <c r="F755" s="11"/>
      <c r="G755" s="11"/>
      <c r="H755" s="11"/>
      <c r="I755" s="11"/>
      <c r="J755" s="11"/>
      <c r="K755" s="11"/>
      <c r="L755" s="11"/>
      <c r="M755" s="11"/>
      <c r="N755" s="11"/>
      <c r="O755" s="11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</row>
    <row r="756" spans="1:29" ht="15.75" customHeight="1" x14ac:dyDescent="0.25">
      <c r="A756" s="4"/>
      <c r="B756" s="28"/>
      <c r="C756" s="4"/>
      <c r="D756" s="11"/>
      <c r="E756" s="4"/>
      <c r="F756" s="11"/>
      <c r="G756" s="11"/>
      <c r="H756" s="11"/>
      <c r="I756" s="11"/>
      <c r="J756" s="11"/>
      <c r="K756" s="11"/>
      <c r="L756" s="11"/>
      <c r="M756" s="11"/>
      <c r="N756" s="11"/>
      <c r="O756" s="11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</row>
    <row r="757" spans="1:29" ht="15.75" customHeight="1" x14ac:dyDescent="0.25">
      <c r="A757" s="4"/>
      <c r="B757" s="28"/>
      <c r="C757" s="4"/>
      <c r="D757" s="11"/>
      <c r="E757" s="4"/>
      <c r="F757" s="11"/>
      <c r="G757" s="11"/>
      <c r="H757" s="11"/>
      <c r="I757" s="11"/>
      <c r="J757" s="11"/>
      <c r="K757" s="11"/>
      <c r="L757" s="11"/>
      <c r="M757" s="11"/>
      <c r="N757" s="11"/>
      <c r="O757" s="11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</row>
    <row r="758" spans="1:29" ht="15.75" customHeight="1" x14ac:dyDescent="0.25">
      <c r="A758" s="4"/>
      <c r="B758" s="28"/>
      <c r="C758" s="4"/>
      <c r="D758" s="11"/>
      <c r="E758" s="4"/>
      <c r="F758" s="11"/>
      <c r="G758" s="11"/>
      <c r="H758" s="11"/>
      <c r="I758" s="11"/>
      <c r="J758" s="11"/>
      <c r="K758" s="11"/>
      <c r="L758" s="11"/>
      <c r="M758" s="11"/>
      <c r="N758" s="11"/>
      <c r="O758" s="11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</row>
    <row r="759" spans="1:29" ht="15.75" customHeight="1" x14ac:dyDescent="0.25">
      <c r="A759" s="4"/>
      <c r="B759" s="28"/>
      <c r="C759" s="4"/>
      <c r="D759" s="11"/>
      <c r="E759" s="4"/>
      <c r="F759" s="11"/>
      <c r="G759" s="11"/>
      <c r="H759" s="11"/>
      <c r="I759" s="11"/>
      <c r="J759" s="11"/>
      <c r="K759" s="11"/>
      <c r="L759" s="11"/>
      <c r="M759" s="11"/>
      <c r="N759" s="11"/>
      <c r="O759" s="11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</row>
    <row r="760" spans="1:29" ht="15.75" customHeight="1" x14ac:dyDescent="0.25">
      <c r="A760" s="4"/>
      <c r="B760" s="28"/>
      <c r="C760" s="4"/>
      <c r="D760" s="11"/>
      <c r="E760" s="4"/>
      <c r="F760" s="11"/>
      <c r="G760" s="11"/>
      <c r="H760" s="11"/>
      <c r="I760" s="11"/>
      <c r="J760" s="11"/>
      <c r="K760" s="11"/>
      <c r="L760" s="11"/>
      <c r="M760" s="11"/>
      <c r="N760" s="11"/>
      <c r="O760" s="11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</row>
    <row r="761" spans="1:29" ht="15.75" customHeight="1" x14ac:dyDescent="0.25">
      <c r="A761" s="4"/>
      <c r="B761" s="28"/>
      <c r="C761" s="4"/>
      <c r="D761" s="11"/>
      <c r="E761" s="4"/>
      <c r="F761" s="11"/>
      <c r="G761" s="11"/>
      <c r="H761" s="11"/>
      <c r="I761" s="11"/>
      <c r="J761" s="11"/>
      <c r="K761" s="11"/>
      <c r="L761" s="11"/>
      <c r="M761" s="11"/>
      <c r="N761" s="11"/>
      <c r="O761" s="11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</row>
    <row r="762" spans="1:29" ht="15.75" customHeight="1" x14ac:dyDescent="0.25">
      <c r="A762" s="4"/>
      <c r="B762" s="28"/>
      <c r="C762" s="4"/>
      <c r="D762" s="11"/>
      <c r="E762" s="4"/>
      <c r="F762" s="11"/>
      <c r="G762" s="11"/>
      <c r="H762" s="11"/>
      <c r="I762" s="11"/>
      <c r="J762" s="11"/>
      <c r="K762" s="11"/>
      <c r="L762" s="11"/>
      <c r="M762" s="11"/>
      <c r="N762" s="11"/>
      <c r="O762" s="11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</row>
    <row r="763" spans="1:29" ht="15.75" customHeight="1" x14ac:dyDescent="0.25">
      <c r="A763" s="4"/>
      <c r="B763" s="28"/>
      <c r="C763" s="4"/>
      <c r="D763" s="11"/>
      <c r="E763" s="4"/>
      <c r="F763" s="11"/>
      <c r="G763" s="11"/>
      <c r="H763" s="11"/>
      <c r="I763" s="11"/>
      <c r="J763" s="11"/>
      <c r="K763" s="11"/>
      <c r="L763" s="11"/>
      <c r="M763" s="11"/>
      <c r="N763" s="11"/>
      <c r="O763" s="11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</row>
    <row r="764" spans="1:29" ht="15.75" customHeight="1" x14ac:dyDescent="0.25">
      <c r="A764" s="4"/>
      <c r="B764" s="28"/>
      <c r="C764" s="4"/>
      <c r="D764" s="11"/>
      <c r="E764" s="4"/>
      <c r="F764" s="11"/>
      <c r="G764" s="11"/>
      <c r="H764" s="11"/>
      <c r="I764" s="11"/>
      <c r="J764" s="11"/>
      <c r="K764" s="11"/>
      <c r="L764" s="11"/>
      <c r="M764" s="11"/>
      <c r="N764" s="11"/>
      <c r="O764" s="11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</row>
    <row r="765" spans="1:29" ht="15.75" customHeight="1" x14ac:dyDescent="0.25">
      <c r="A765" s="4"/>
      <c r="B765" s="28"/>
      <c r="C765" s="4"/>
      <c r="D765" s="11"/>
      <c r="E765" s="4"/>
      <c r="F765" s="11"/>
      <c r="G765" s="11"/>
      <c r="H765" s="11"/>
      <c r="I765" s="11"/>
      <c r="J765" s="11"/>
      <c r="K765" s="11"/>
      <c r="L765" s="11"/>
      <c r="M765" s="11"/>
      <c r="N765" s="11"/>
      <c r="O765" s="11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</row>
    <row r="766" spans="1:29" ht="15.75" customHeight="1" x14ac:dyDescent="0.25">
      <c r="A766" s="4"/>
      <c r="B766" s="28"/>
      <c r="C766" s="4"/>
      <c r="D766" s="11"/>
      <c r="E766" s="4"/>
      <c r="F766" s="11"/>
      <c r="G766" s="11"/>
      <c r="H766" s="11"/>
      <c r="I766" s="11"/>
      <c r="J766" s="11"/>
      <c r="K766" s="11"/>
      <c r="L766" s="11"/>
      <c r="M766" s="11"/>
      <c r="N766" s="11"/>
      <c r="O766" s="11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</row>
    <row r="767" spans="1:29" ht="15.75" customHeight="1" x14ac:dyDescent="0.25">
      <c r="A767" s="4"/>
      <c r="B767" s="28"/>
      <c r="C767" s="4"/>
      <c r="D767" s="11"/>
      <c r="E767" s="4"/>
      <c r="F767" s="11"/>
      <c r="G767" s="11"/>
      <c r="H767" s="11"/>
      <c r="I767" s="11"/>
      <c r="J767" s="11"/>
      <c r="K767" s="11"/>
      <c r="L767" s="11"/>
      <c r="M767" s="11"/>
      <c r="N767" s="11"/>
      <c r="O767" s="11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</row>
    <row r="768" spans="1:29" ht="15.75" customHeight="1" x14ac:dyDescent="0.25">
      <c r="A768" s="4"/>
      <c r="B768" s="28"/>
      <c r="C768" s="4"/>
      <c r="D768" s="11"/>
      <c r="E768" s="4"/>
      <c r="F768" s="11"/>
      <c r="G768" s="11"/>
      <c r="H768" s="11"/>
      <c r="I768" s="11"/>
      <c r="J768" s="11"/>
      <c r="K768" s="11"/>
      <c r="L768" s="11"/>
      <c r="M768" s="11"/>
      <c r="N768" s="11"/>
      <c r="O768" s="11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</row>
    <row r="769" spans="1:29" ht="15.75" customHeight="1" x14ac:dyDescent="0.25">
      <c r="A769" s="4"/>
      <c r="B769" s="28"/>
      <c r="C769" s="4"/>
      <c r="D769" s="11"/>
      <c r="E769" s="4"/>
      <c r="F769" s="11"/>
      <c r="G769" s="11"/>
      <c r="H769" s="11"/>
      <c r="I769" s="11"/>
      <c r="J769" s="11"/>
      <c r="K769" s="11"/>
      <c r="L769" s="11"/>
      <c r="M769" s="11"/>
      <c r="N769" s="11"/>
      <c r="O769" s="11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</row>
    <row r="770" spans="1:29" ht="15.75" customHeight="1" x14ac:dyDescent="0.25">
      <c r="A770" s="4"/>
      <c r="B770" s="28"/>
      <c r="C770" s="4"/>
      <c r="D770" s="11"/>
      <c r="E770" s="4"/>
      <c r="F770" s="11"/>
      <c r="G770" s="11"/>
      <c r="H770" s="11"/>
      <c r="I770" s="11"/>
      <c r="J770" s="11"/>
      <c r="K770" s="11"/>
      <c r="L770" s="11"/>
      <c r="M770" s="11"/>
      <c r="N770" s="11"/>
      <c r="O770" s="11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</row>
    <row r="771" spans="1:29" ht="15.75" customHeight="1" x14ac:dyDescent="0.25">
      <c r="A771" s="4"/>
      <c r="B771" s="28"/>
      <c r="C771" s="4"/>
      <c r="D771" s="11"/>
      <c r="E771" s="4"/>
      <c r="F771" s="11"/>
      <c r="G771" s="11"/>
      <c r="H771" s="11"/>
      <c r="I771" s="11"/>
      <c r="J771" s="11"/>
      <c r="K771" s="11"/>
      <c r="L771" s="11"/>
      <c r="M771" s="11"/>
      <c r="N771" s="11"/>
      <c r="O771" s="11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</row>
    <row r="772" spans="1:29" ht="15.75" customHeight="1" x14ac:dyDescent="0.25">
      <c r="A772" s="4"/>
      <c r="B772" s="28"/>
      <c r="C772" s="4"/>
      <c r="D772" s="11"/>
      <c r="E772" s="4"/>
      <c r="F772" s="11"/>
      <c r="G772" s="11"/>
      <c r="H772" s="11"/>
      <c r="I772" s="11"/>
      <c r="J772" s="11"/>
      <c r="K772" s="11"/>
      <c r="L772" s="11"/>
      <c r="M772" s="11"/>
      <c r="N772" s="11"/>
      <c r="O772" s="11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</row>
    <row r="773" spans="1:29" ht="15.75" customHeight="1" x14ac:dyDescent="0.25">
      <c r="A773" s="4"/>
      <c r="B773" s="28"/>
      <c r="C773" s="4"/>
      <c r="D773" s="11"/>
      <c r="E773" s="4"/>
      <c r="F773" s="11"/>
      <c r="G773" s="11"/>
      <c r="H773" s="11"/>
      <c r="I773" s="11"/>
      <c r="J773" s="11"/>
      <c r="K773" s="11"/>
      <c r="L773" s="11"/>
      <c r="M773" s="11"/>
      <c r="N773" s="11"/>
      <c r="O773" s="11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</row>
    <row r="774" spans="1:29" ht="15.75" customHeight="1" x14ac:dyDescent="0.25">
      <c r="A774" s="4"/>
      <c r="B774" s="28"/>
      <c r="C774" s="4"/>
      <c r="D774" s="11"/>
      <c r="E774" s="4"/>
      <c r="F774" s="11"/>
      <c r="G774" s="11"/>
      <c r="H774" s="11"/>
      <c r="I774" s="11"/>
      <c r="J774" s="11"/>
      <c r="K774" s="11"/>
      <c r="L774" s="11"/>
      <c r="M774" s="11"/>
      <c r="N774" s="11"/>
      <c r="O774" s="11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</row>
    <row r="775" spans="1:29" ht="15.75" customHeight="1" x14ac:dyDescent="0.25">
      <c r="A775" s="4"/>
      <c r="B775" s="28"/>
      <c r="C775" s="4"/>
      <c r="D775" s="11"/>
      <c r="E775" s="4"/>
      <c r="F775" s="11"/>
      <c r="G775" s="11"/>
      <c r="H775" s="11"/>
      <c r="I775" s="11"/>
      <c r="J775" s="11"/>
      <c r="K775" s="11"/>
      <c r="L775" s="11"/>
      <c r="M775" s="11"/>
      <c r="N775" s="11"/>
      <c r="O775" s="11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</row>
    <row r="776" spans="1:29" ht="15.75" customHeight="1" x14ac:dyDescent="0.25">
      <c r="A776" s="4"/>
      <c r="B776" s="28"/>
      <c r="C776" s="4"/>
      <c r="D776" s="11"/>
      <c r="E776" s="4"/>
      <c r="F776" s="11"/>
      <c r="G776" s="11"/>
      <c r="H776" s="11"/>
      <c r="I776" s="11"/>
      <c r="J776" s="11"/>
      <c r="K776" s="11"/>
      <c r="L776" s="11"/>
      <c r="M776" s="11"/>
      <c r="N776" s="11"/>
      <c r="O776" s="11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</row>
    <row r="777" spans="1:29" ht="15.75" customHeight="1" x14ac:dyDescent="0.25">
      <c r="A777" s="4"/>
      <c r="B777" s="28"/>
      <c r="C777" s="4"/>
      <c r="D777" s="11"/>
      <c r="E777" s="4"/>
      <c r="F777" s="11"/>
      <c r="G777" s="11"/>
      <c r="H777" s="11"/>
      <c r="I777" s="11"/>
      <c r="J777" s="11"/>
      <c r="K777" s="11"/>
      <c r="L777" s="11"/>
      <c r="M777" s="11"/>
      <c r="N777" s="11"/>
      <c r="O777" s="11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</row>
    <row r="778" spans="1:29" ht="15.75" customHeight="1" x14ac:dyDescent="0.25">
      <c r="A778" s="4"/>
      <c r="B778" s="28"/>
      <c r="C778" s="4"/>
      <c r="D778" s="11"/>
      <c r="E778" s="4"/>
      <c r="F778" s="11"/>
      <c r="G778" s="11"/>
      <c r="H778" s="11"/>
      <c r="I778" s="11"/>
      <c r="J778" s="11"/>
      <c r="K778" s="11"/>
      <c r="L778" s="11"/>
      <c r="M778" s="11"/>
      <c r="N778" s="11"/>
      <c r="O778" s="11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</row>
    <row r="779" spans="1:29" ht="15.75" customHeight="1" x14ac:dyDescent="0.25">
      <c r="A779" s="4"/>
      <c r="B779" s="28"/>
      <c r="C779" s="4"/>
      <c r="D779" s="11"/>
      <c r="E779" s="4"/>
      <c r="F779" s="11"/>
      <c r="G779" s="11"/>
      <c r="H779" s="11"/>
      <c r="I779" s="11"/>
      <c r="J779" s="11"/>
      <c r="K779" s="11"/>
      <c r="L779" s="11"/>
      <c r="M779" s="11"/>
      <c r="N779" s="11"/>
      <c r="O779" s="11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</row>
    <row r="780" spans="1:29" ht="15.75" customHeight="1" x14ac:dyDescent="0.25">
      <c r="A780" s="4"/>
      <c r="B780" s="28"/>
      <c r="C780" s="4"/>
      <c r="D780" s="11"/>
      <c r="E780" s="4"/>
      <c r="F780" s="11"/>
      <c r="G780" s="11"/>
      <c r="H780" s="11"/>
      <c r="I780" s="11"/>
      <c r="J780" s="11"/>
      <c r="K780" s="11"/>
      <c r="L780" s="11"/>
      <c r="M780" s="11"/>
      <c r="N780" s="11"/>
      <c r="O780" s="11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</row>
    <row r="781" spans="1:29" ht="15.75" customHeight="1" x14ac:dyDescent="0.25">
      <c r="A781" s="4"/>
      <c r="B781" s="28"/>
      <c r="C781" s="4"/>
      <c r="D781" s="11"/>
      <c r="E781" s="4"/>
      <c r="F781" s="11"/>
      <c r="G781" s="11"/>
      <c r="H781" s="11"/>
      <c r="I781" s="11"/>
      <c r="J781" s="11"/>
      <c r="K781" s="11"/>
      <c r="L781" s="11"/>
      <c r="M781" s="11"/>
      <c r="N781" s="11"/>
      <c r="O781" s="11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</row>
    <row r="782" spans="1:29" ht="15.75" customHeight="1" x14ac:dyDescent="0.25">
      <c r="A782" s="4"/>
      <c r="B782" s="28"/>
      <c r="C782" s="4"/>
      <c r="D782" s="11"/>
      <c r="E782" s="4"/>
      <c r="F782" s="11"/>
      <c r="G782" s="11"/>
      <c r="H782" s="11"/>
      <c r="I782" s="11"/>
      <c r="J782" s="11"/>
      <c r="K782" s="11"/>
      <c r="L782" s="11"/>
      <c r="M782" s="11"/>
      <c r="N782" s="11"/>
      <c r="O782" s="11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</row>
    <row r="783" spans="1:29" ht="15.75" customHeight="1" x14ac:dyDescent="0.25">
      <c r="A783" s="4"/>
      <c r="B783" s="28"/>
      <c r="C783" s="4"/>
      <c r="D783" s="11"/>
      <c r="E783" s="4"/>
      <c r="F783" s="11"/>
      <c r="G783" s="11"/>
      <c r="H783" s="11"/>
      <c r="I783" s="11"/>
      <c r="J783" s="11"/>
      <c r="K783" s="11"/>
      <c r="L783" s="11"/>
      <c r="M783" s="11"/>
      <c r="N783" s="11"/>
      <c r="O783" s="11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</row>
    <row r="784" spans="1:29" ht="15.75" customHeight="1" x14ac:dyDescent="0.25">
      <c r="A784" s="4"/>
      <c r="B784" s="28"/>
      <c r="C784" s="4"/>
      <c r="D784" s="11"/>
      <c r="E784" s="4"/>
      <c r="F784" s="11"/>
      <c r="G784" s="11"/>
      <c r="H784" s="11"/>
      <c r="I784" s="11"/>
      <c r="J784" s="11"/>
      <c r="K784" s="11"/>
      <c r="L784" s="11"/>
      <c r="M784" s="11"/>
      <c r="N784" s="11"/>
      <c r="O784" s="11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</row>
    <row r="785" spans="1:29" ht="15.75" customHeight="1" x14ac:dyDescent="0.25">
      <c r="A785" s="4"/>
      <c r="B785" s="28"/>
      <c r="C785" s="4"/>
      <c r="D785" s="11"/>
      <c r="E785" s="4"/>
      <c r="F785" s="11"/>
      <c r="G785" s="11"/>
      <c r="H785" s="11"/>
      <c r="I785" s="11"/>
      <c r="J785" s="11"/>
      <c r="K785" s="11"/>
      <c r="L785" s="11"/>
      <c r="M785" s="11"/>
      <c r="N785" s="11"/>
      <c r="O785" s="11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</row>
    <row r="786" spans="1:29" ht="15.75" customHeight="1" x14ac:dyDescent="0.25">
      <c r="A786" s="4"/>
      <c r="B786" s="28"/>
      <c r="C786" s="4"/>
      <c r="D786" s="11"/>
      <c r="E786" s="4"/>
      <c r="F786" s="11"/>
      <c r="G786" s="11"/>
      <c r="H786" s="11"/>
      <c r="I786" s="11"/>
      <c r="J786" s="11"/>
      <c r="K786" s="11"/>
      <c r="L786" s="11"/>
      <c r="M786" s="11"/>
      <c r="N786" s="11"/>
      <c r="O786" s="11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</row>
    <row r="787" spans="1:29" ht="15.75" customHeight="1" x14ac:dyDescent="0.25">
      <c r="A787" s="4"/>
      <c r="B787" s="28"/>
      <c r="C787" s="4"/>
      <c r="D787" s="11"/>
      <c r="E787" s="4"/>
      <c r="F787" s="11"/>
      <c r="G787" s="11"/>
      <c r="H787" s="11"/>
      <c r="I787" s="11"/>
      <c r="J787" s="11"/>
      <c r="K787" s="11"/>
      <c r="L787" s="11"/>
      <c r="M787" s="11"/>
      <c r="N787" s="11"/>
      <c r="O787" s="11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</row>
    <row r="788" spans="1:29" ht="15.75" customHeight="1" x14ac:dyDescent="0.25">
      <c r="A788" s="4"/>
      <c r="B788" s="28"/>
      <c r="C788" s="4"/>
      <c r="D788" s="11"/>
      <c r="E788" s="4"/>
      <c r="F788" s="11"/>
      <c r="G788" s="11"/>
      <c r="H788" s="11"/>
      <c r="I788" s="11"/>
      <c r="J788" s="11"/>
      <c r="K788" s="11"/>
      <c r="L788" s="11"/>
      <c r="M788" s="11"/>
      <c r="N788" s="11"/>
      <c r="O788" s="11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</row>
    <row r="789" spans="1:29" ht="15.75" customHeight="1" x14ac:dyDescent="0.25">
      <c r="A789" s="4"/>
      <c r="B789" s="28"/>
      <c r="C789" s="4"/>
      <c r="D789" s="11"/>
      <c r="E789" s="4"/>
      <c r="F789" s="11"/>
      <c r="G789" s="11"/>
      <c r="H789" s="11"/>
      <c r="I789" s="11"/>
      <c r="J789" s="11"/>
      <c r="K789" s="11"/>
      <c r="L789" s="11"/>
      <c r="M789" s="11"/>
      <c r="N789" s="11"/>
      <c r="O789" s="11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</row>
    <row r="790" spans="1:29" ht="15.75" customHeight="1" x14ac:dyDescent="0.25">
      <c r="A790" s="4"/>
      <c r="B790" s="28"/>
      <c r="C790" s="4"/>
      <c r="D790" s="11"/>
      <c r="E790" s="4"/>
      <c r="F790" s="11"/>
      <c r="G790" s="11"/>
      <c r="H790" s="11"/>
      <c r="I790" s="11"/>
      <c r="J790" s="11"/>
      <c r="K790" s="11"/>
      <c r="L790" s="11"/>
      <c r="M790" s="11"/>
      <c r="N790" s="11"/>
      <c r="O790" s="11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</row>
    <row r="791" spans="1:29" ht="15.75" customHeight="1" x14ac:dyDescent="0.25">
      <c r="A791" s="4"/>
      <c r="B791" s="28"/>
      <c r="C791" s="4"/>
      <c r="D791" s="11"/>
      <c r="E791" s="4"/>
      <c r="F791" s="11"/>
      <c r="G791" s="11"/>
      <c r="H791" s="11"/>
      <c r="I791" s="11"/>
      <c r="J791" s="11"/>
      <c r="K791" s="11"/>
      <c r="L791" s="11"/>
      <c r="M791" s="11"/>
      <c r="N791" s="11"/>
      <c r="O791" s="11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</row>
    <row r="792" spans="1:29" ht="15.75" customHeight="1" x14ac:dyDescent="0.25">
      <c r="A792" s="4"/>
      <c r="B792" s="28"/>
      <c r="C792" s="4"/>
      <c r="D792" s="11"/>
      <c r="E792" s="4"/>
      <c r="F792" s="11"/>
      <c r="G792" s="11"/>
      <c r="H792" s="11"/>
      <c r="I792" s="11"/>
      <c r="J792" s="11"/>
      <c r="K792" s="11"/>
      <c r="L792" s="11"/>
      <c r="M792" s="11"/>
      <c r="N792" s="11"/>
      <c r="O792" s="11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</row>
    <row r="793" spans="1:29" ht="15.75" customHeight="1" x14ac:dyDescent="0.25">
      <c r="A793" s="4"/>
      <c r="B793" s="28"/>
      <c r="C793" s="4"/>
      <c r="D793" s="11"/>
      <c r="E793" s="4"/>
      <c r="F793" s="11"/>
      <c r="G793" s="11"/>
      <c r="H793" s="11"/>
      <c r="I793" s="11"/>
      <c r="J793" s="11"/>
      <c r="K793" s="11"/>
      <c r="L793" s="11"/>
      <c r="M793" s="11"/>
      <c r="N793" s="11"/>
      <c r="O793" s="11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</row>
    <row r="794" spans="1:29" ht="15.75" customHeight="1" x14ac:dyDescent="0.25">
      <c r="A794" s="4"/>
      <c r="B794" s="28"/>
      <c r="C794" s="4"/>
      <c r="D794" s="11"/>
      <c r="E794" s="4"/>
      <c r="F794" s="11"/>
      <c r="G794" s="11"/>
      <c r="H794" s="11"/>
      <c r="I794" s="11"/>
      <c r="J794" s="11"/>
      <c r="K794" s="11"/>
      <c r="L794" s="11"/>
      <c r="M794" s="11"/>
      <c r="N794" s="11"/>
      <c r="O794" s="11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</row>
    <row r="795" spans="1:29" ht="15.75" customHeight="1" x14ac:dyDescent="0.25">
      <c r="A795" s="4"/>
      <c r="B795" s="28"/>
      <c r="C795" s="4"/>
      <c r="D795" s="11"/>
      <c r="E795" s="4"/>
      <c r="F795" s="11"/>
      <c r="G795" s="11"/>
      <c r="H795" s="11"/>
      <c r="I795" s="11"/>
      <c r="J795" s="11"/>
      <c r="K795" s="11"/>
      <c r="L795" s="11"/>
      <c r="M795" s="11"/>
      <c r="N795" s="11"/>
      <c r="O795" s="11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</row>
    <row r="796" spans="1:29" ht="15.75" customHeight="1" x14ac:dyDescent="0.25">
      <c r="A796" s="4"/>
      <c r="B796" s="28"/>
      <c r="C796" s="4"/>
      <c r="D796" s="11"/>
      <c r="E796" s="4"/>
      <c r="F796" s="11"/>
      <c r="G796" s="11"/>
      <c r="H796" s="11"/>
      <c r="I796" s="11"/>
      <c r="J796" s="11"/>
      <c r="K796" s="11"/>
      <c r="L796" s="11"/>
      <c r="M796" s="11"/>
      <c r="N796" s="11"/>
      <c r="O796" s="11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</row>
    <row r="797" spans="1:29" ht="15.75" customHeight="1" x14ac:dyDescent="0.25">
      <c r="A797" s="4"/>
      <c r="B797" s="28"/>
      <c r="C797" s="4"/>
      <c r="D797" s="11"/>
      <c r="E797" s="4"/>
      <c r="F797" s="11"/>
      <c r="G797" s="11"/>
      <c r="H797" s="11"/>
      <c r="I797" s="11"/>
      <c r="J797" s="11"/>
      <c r="K797" s="11"/>
      <c r="L797" s="11"/>
      <c r="M797" s="11"/>
      <c r="N797" s="11"/>
      <c r="O797" s="11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</row>
    <row r="798" spans="1:29" ht="15.75" customHeight="1" x14ac:dyDescent="0.25">
      <c r="A798" s="4"/>
      <c r="B798" s="28"/>
      <c r="C798" s="4"/>
      <c r="D798" s="11"/>
      <c r="E798" s="4"/>
      <c r="F798" s="11"/>
      <c r="G798" s="11"/>
      <c r="H798" s="11"/>
      <c r="I798" s="11"/>
      <c r="J798" s="11"/>
      <c r="K798" s="11"/>
      <c r="L798" s="11"/>
      <c r="M798" s="11"/>
      <c r="N798" s="11"/>
      <c r="O798" s="11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</row>
    <row r="799" spans="1:29" ht="15.75" customHeight="1" x14ac:dyDescent="0.25">
      <c r="A799" s="4"/>
      <c r="B799" s="28"/>
      <c r="C799" s="4"/>
      <c r="D799" s="11"/>
      <c r="E799" s="4"/>
      <c r="F799" s="11"/>
      <c r="G799" s="11"/>
      <c r="H799" s="11"/>
      <c r="I799" s="11"/>
      <c r="J799" s="11"/>
      <c r="K799" s="11"/>
      <c r="L799" s="11"/>
      <c r="M799" s="11"/>
      <c r="N799" s="11"/>
      <c r="O799" s="11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</row>
    <row r="800" spans="1:29" ht="15.75" customHeight="1" x14ac:dyDescent="0.25">
      <c r="A800" s="4"/>
      <c r="B800" s="28"/>
      <c r="C800" s="4"/>
      <c r="D800" s="11"/>
      <c r="E800" s="4"/>
      <c r="F800" s="11"/>
      <c r="G800" s="11"/>
      <c r="H800" s="11"/>
      <c r="I800" s="11"/>
      <c r="J800" s="11"/>
      <c r="K800" s="11"/>
      <c r="L800" s="11"/>
      <c r="M800" s="11"/>
      <c r="N800" s="11"/>
      <c r="O800" s="11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</row>
    <row r="801" spans="1:29" ht="15.75" customHeight="1" x14ac:dyDescent="0.25">
      <c r="A801" s="4"/>
      <c r="B801" s="28"/>
      <c r="C801" s="4"/>
      <c r="D801" s="11"/>
      <c r="E801" s="4"/>
      <c r="F801" s="11"/>
      <c r="G801" s="11"/>
      <c r="H801" s="11"/>
      <c r="I801" s="11"/>
      <c r="J801" s="11"/>
      <c r="K801" s="11"/>
      <c r="L801" s="11"/>
      <c r="M801" s="11"/>
      <c r="N801" s="11"/>
      <c r="O801" s="11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</row>
    <row r="802" spans="1:29" ht="15.75" customHeight="1" x14ac:dyDescent="0.25">
      <c r="A802" s="4"/>
      <c r="B802" s="28"/>
      <c r="C802" s="4"/>
      <c r="D802" s="11"/>
      <c r="E802" s="4"/>
      <c r="F802" s="11"/>
      <c r="G802" s="11"/>
      <c r="H802" s="11"/>
      <c r="I802" s="11"/>
      <c r="J802" s="11"/>
      <c r="K802" s="11"/>
      <c r="L802" s="11"/>
      <c r="M802" s="11"/>
      <c r="N802" s="11"/>
      <c r="O802" s="11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</row>
    <row r="803" spans="1:29" ht="15.75" customHeight="1" x14ac:dyDescent="0.25">
      <c r="A803" s="4"/>
      <c r="B803" s="28"/>
      <c r="C803" s="4"/>
      <c r="D803" s="11"/>
      <c r="E803" s="4"/>
      <c r="F803" s="11"/>
      <c r="G803" s="11"/>
      <c r="H803" s="11"/>
      <c r="I803" s="11"/>
      <c r="J803" s="11"/>
      <c r="K803" s="11"/>
      <c r="L803" s="11"/>
      <c r="M803" s="11"/>
      <c r="N803" s="11"/>
      <c r="O803" s="11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</row>
    <row r="804" spans="1:29" ht="15.75" customHeight="1" x14ac:dyDescent="0.25">
      <c r="A804" s="4"/>
      <c r="B804" s="28"/>
      <c r="C804" s="4"/>
      <c r="D804" s="11"/>
      <c r="E804" s="4"/>
      <c r="F804" s="11"/>
      <c r="G804" s="11"/>
      <c r="H804" s="11"/>
      <c r="I804" s="11"/>
      <c r="J804" s="11"/>
      <c r="K804" s="11"/>
      <c r="L804" s="11"/>
      <c r="M804" s="11"/>
      <c r="N804" s="11"/>
      <c r="O804" s="11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</row>
    <row r="805" spans="1:29" ht="15.75" customHeight="1" x14ac:dyDescent="0.25">
      <c r="A805" s="4"/>
      <c r="B805" s="28"/>
      <c r="C805" s="4"/>
      <c r="D805" s="11"/>
      <c r="E805" s="4"/>
      <c r="F805" s="11"/>
      <c r="G805" s="11"/>
      <c r="H805" s="11"/>
      <c r="I805" s="11"/>
      <c r="J805" s="11"/>
      <c r="K805" s="11"/>
      <c r="L805" s="11"/>
      <c r="M805" s="11"/>
      <c r="N805" s="11"/>
      <c r="O805" s="11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</row>
    <row r="806" spans="1:29" ht="15.75" customHeight="1" x14ac:dyDescent="0.25">
      <c r="A806" s="4"/>
      <c r="B806" s="28"/>
      <c r="C806" s="4"/>
      <c r="D806" s="11"/>
      <c r="E806" s="4"/>
      <c r="F806" s="11"/>
      <c r="G806" s="11"/>
      <c r="H806" s="11"/>
      <c r="I806" s="11"/>
      <c r="J806" s="11"/>
      <c r="K806" s="11"/>
      <c r="L806" s="11"/>
      <c r="M806" s="11"/>
      <c r="N806" s="11"/>
      <c r="O806" s="11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</row>
    <row r="807" spans="1:29" ht="15.75" customHeight="1" x14ac:dyDescent="0.25">
      <c r="A807" s="4"/>
      <c r="B807" s="28"/>
      <c r="C807" s="4"/>
      <c r="D807" s="11"/>
      <c r="E807" s="4"/>
      <c r="F807" s="11"/>
      <c r="G807" s="11"/>
      <c r="H807" s="11"/>
      <c r="I807" s="11"/>
      <c r="J807" s="11"/>
      <c r="K807" s="11"/>
      <c r="L807" s="11"/>
      <c r="M807" s="11"/>
      <c r="N807" s="11"/>
      <c r="O807" s="11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</row>
    <row r="808" spans="1:29" ht="15.75" customHeight="1" x14ac:dyDescent="0.25">
      <c r="A808" s="4"/>
      <c r="B808" s="28"/>
      <c r="C808" s="4"/>
      <c r="D808" s="11"/>
      <c r="E808" s="4"/>
      <c r="F808" s="11"/>
      <c r="G808" s="11"/>
      <c r="H808" s="11"/>
      <c r="I808" s="11"/>
      <c r="J808" s="11"/>
      <c r="K808" s="11"/>
      <c r="L808" s="11"/>
      <c r="M808" s="11"/>
      <c r="N808" s="11"/>
      <c r="O808" s="11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</row>
    <row r="809" spans="1:29" ht="15.75" customHeight="1" x14ac:dyDescent="0.25">
      <c r="A809" s="4"/>
      <c r="B809" s="28"/>
      <c r="C809" s="4"/>
      <c r="D809" s="11"/>
      <c r="E809" s="4"/>
      <c r="F809" s="11"/>
      <c r="G809" s="11"/>
      <c r="H809" s="11"/>
      <c r="I809" s="11"/>
      <c r="J809" s="11"/>
      <c r="K809" s="11"/>
      <c r="L809" s="11"/>
      <c r="M809" s="11"/>
      <c r="N809" s="11"/>
      <c r="O809" s="11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</row>
    <row r="810" spans="1:29" ht="15.75" customHeight="1" x14ac:dyDescent="0.25">
      <c r="A810" s="4"/>
      <c r="B810" s="28"/>
      <c r="C810" s="4"/>
      <c r="D810" s="11"/>
      <c r="E810" s="4"/>
      <c r="F810" s="11"/>
      <c r="G810" s="11"/>
      <c r="H810" s="11"/>
      <c r="I810" s="11"/>
      <c r="J810" s="11"/>
      <c r="K810" s="11"/>
      <c r="L810" s="11"/>
      <c r="M810" s="11"/>
      <c r="N810" s="11"/>
      <c r="O810" s="11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</row>
    <row r="811" spans="1:29" ht="15.75" customHeight="1" x14ac:dyDescent="0.25">
      <c r="A811" s="4"/>
      <c r="B811" s="28"/>
      <c r="C811" s="4"/>
      <c r="D811" s="11"/>
      <c r="E811" s="4"/>
      <c r="F811" s="11"/>
      <c r="G811" s="11"/>
      <c r="H811" s="11"/>
      <c r="I811" s="11"/>
      <c r="J811" s="11"/>
      <c r="K811" s="11"/>
      <c r="L811" s="11"/>
      <c r="M811" s="11"/>
      <c r="N811" s="11"/>
      <c r="O811" s="11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</row>
    <row r="812" spans="1:29" ht="15.75" customHeight="1" x14ac:dyDescent="0.25">
      <c r="A812" s="4"/>
      <c r="B812" s="28"/>
      <c r="C812" s="4"/>
      <c r="D812" s="11"/>
      <c r="E812" s="4"/>
      <c r="F812" s="11"/>
      <c r="G812" s="11"/>
      <c r="H812" s="11"/>
      <c r="I812" s="11"/>
      <c r="J812" s="11"/>
      <c r="K812" s="11"/>
      <c r="L812" s="11"/>
      <c r="M812" s="11"/>
      <c r="N812" s="11"/>
      <c r="O812" s="11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</row>
    <row r="813" spans="1:29" ht="15.75" customHeight="1" x14ac:dyDescent="0.25">
      <c r="A813" s="4"/>
      <c r="B813" s="28"/>
      <c r="C813" s="4"/>
      <c r="D813" s="11"/>
      <c r="E813" s="4"/>
      <c r="F813" s="11"/>
      <c r="G813" s="11"/>
      <c r="H813" s="11"/>
      <c r="I813" s="11"/>
      <c r="J813" s="11"/>
      <c r="K813" s="11"/>
      <c r="L813" s="11"/>
      <c r="M813" s="11"/>
      <c r="N813" s="11"/>
      <c r="O813" s="11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</row>
    <row r="814" spans="1:29" ht="15.75" customHeight="1" x14ac:dyDescent="0.25">
      <c r="A814" s="4"/>
      <c r="B814" s="28"/>
      <c r="C814" s="4"/>
      <c r="D814" s="11"/>
      <c r="E814" s="4"/>
      <c r="F814" s="11"/>
      <c r="G814" s="11"/>
      <c r="H814" s="11"/>
      <c r="I814" s="11"/>
      <c r="J814" s="11"/>
      <c r="K814" s="11"/>
      <c r="L814" s="11"/>
      <c r="M814" s="11"/>
      <c r="N814" s="11"/>
      <c r="O814" s="11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</row>
    <row r="815" spans="1:29" ht="15.75" customHeight="1" x14ac:dyDescent="0.25">
      <c r="A815" s="4"/>
      <c r="B815" s="28"/>
      <c r="C815" s="4"/>
      <c r="D815" s="11"/>
      <c r="E815" s="4"/>
      <c r="F815" s="11"/>
      <c r="G815" s="11"/>
      <c r="H815" s="11"/>
      <c r="I815" s="11"/>
      <c r="J815" s="11"/>
      <c r="K815" s="11"/>
      <c r="L815" s="11"/>
      <c r="M815" s="11"/>
      <c r="N815" s="11"/>
      <c r="O815" s="11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</row>
    <row r="816" spans="1:29" ht="15.75" customHeight="1" x14ac:dyDescent="0.25">
      <c r="A816" s="4"/>
      <c r="B816" s="28"/>
      <c r="C816" s="4"/>
      <c r="D816" s="11"/>
      <c r="E816" s="4"/>
      <c r="F816" s="11"/>
      <c r="G816" s="11"/>
      <c r="H816" s="11"/>
      <c r="I816" s="11"/>
      <c r="J816" s="11"/>
      <c r="K816" s="11"/>
      <c r="L816" s="11"/>
      <c r="M816" s="11"/>
      <c r="N816" s="11"/>
      <c r="O816" s="11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</row>
    <row r="817" spans="1:29" ht="15.75" customHeight="1" x14ac:dyDescent="0.25">
      <c r="A817" s="4"/>
      <c r="B817" s="28"/>
      <c r="C817" s="4"/>
      <c r="D817" s="11"/>
      <c r="E817" s="4"/>
      <c r="F817" s="11"/>
      <c r="G817" s="11"/>
      <c r="H817" s="11"/>
      <c r="I817" s="11"/>
      <c r="J817" s="11"/>
      <c r="K817" s="11"/>
      <c r="L817" s="11"/>
      <c r="M817" s="11"/>
      <c r="N817" s="11"/>
      <c r="O817" s="11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</row>
    <row r="818" spans="1:29" ht="15.75" customHeight="1" x14ac:dyDescent="0.25">
      <c r="A818" s="4"/>
      <c r="B818" s="28"/>
      <c r="C818" s="4"/>
      <c r="D818" s="11"/>
      <c r="E818" s="4"/>
      <c r="F818" s="11"/>
      <c r="G818" s="11"/>
      <c r="H818" s="11"/>
      <c r="I818" s="11"/>
      <c r="J818" s="11"/>
      <c r="K818" s="11"/>
      <c r="L818" s="11"/>
      <c r="M818" s="11"/>
      <c r="N818" s="11"/>
      <c r="O818" s="11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</row>
    <row r="819" spans="1:29" ht="15.75" customHeight="1" x14ac:dyDescent="0.25">
      <c r="A819" s="4"/>
      <c r="B819" s="28"/>
      <c r="C819" s="4"/>
      <c r="D819" s="11"/>
      <c r="E819" s="4"/>
      <c r="F819" s="11"/>
      <c r="G819" s="11"/>
      <c r="H819" s="11"/>
      <c r="I819" s="11"/>
      <c r="J819" s="11"/>
      <c r="K819" s="11"/>
      <c r="L819" s="11"/>
      <c r="M819" s="11"/>
      <c r="N819" s="11"/>
      <c r="O819" s="11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</row>
    <row r="820" spans="1:29" ht="15.75" customHeight="1" x14ac:dyDescent="0.25">
      <c r="A820" s="4"/>
      <c r="B820" s="28"/>
      <c r="C820" s="4"/>
      <c r="D820" s="11"/>
      <c r="E820" s="4"/>
      <c r="F820" s="11"/>
      <c r="G820" s="11"/>
      <c r="H820" s="11"/>
      <c r="I820" s="11"/>
      <c r="J820" s="11"/>
      <c r="K820" s="11"/>
      <c r="L820" s="11"/>
      <c r="M820" s="11"/>
      <c r="N820" s="11"/>
      <c r="O820" s="11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</row>
    <row r="821" spans="1:29" ht="15.75" customHeight="1" x14ac:dyDescent="0.25">
      <c r="A821" s="4"/>
      <c r="B821" s="28"/>
      <c r="C821" s="4"/>
      <c r="D821" s="11"/>
      <c r="E821" s="4"/>
      <c r="F821" s="11"/>
      <c r="G821" s="11"/>
      <c r="H821" s="11"/>
      <c r="I821" s="11"/>
      <c r="J821" s="11"/>
      <c r="K821" s="11"/>
      <c r="L821" s="11"/>
      <c r="M821" s="11"/>
      <c r="N821" s="11"/>
      <c r="O821" s="11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</row>
    <row r="822" spans="1:29" ht="15.75" customHeight="1" x14ac:dyDescent="0.25">
      <c r="A822" s="4"/>
      <c r="B822" s="28"/>
      <c r="C822" s="4"/>
      <c r="D822" s="11"/>
      <c r="E822" s="4"/>
      <c r="F822" s="11"/>
      <c r="G822" s="11"/>
      <c r="H822" s="11"/>
      <c r="I822" s="11"/>
      <c r="J822" s="11"/>
      <c r="K822" s="11"/>
      <c r="L822" s="11"/>
      <c r="M822" s="11"/>
      <c r="N822" s="11"/>
      <c r="O822" s="11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</row>
    <row r="823" spans="1:29" ht="15.75" customHeight="1" x14ac:dyDescent="0.25">
      <c r="A823" s="4"/>
      <c r="B823" s="28"/>
      <c r="C823" s="4"/>
      <c r="D823" s="11"/>
      <c r="E823" s="4"/>
      <c r="F823" s="11"/>
      <c r="G823" s="11"/>
      <c r="H823" s="11"/>
      <c r="I823" s="11"/>
      <c r="J823" s="11"/>
      <c r="K823" s="11"/>
      <c r="L823" s="11"/>
      <c r="M823" s="11"/>
      <c r="N823" s="11"/>
      <c r="O823" s="11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</row>
    <row r="824" spans="1:29" ht="15.75" customHeight="1" x14ac:dyDescent="0.25">
      <c r="A824" s="4"/>
      <c r="B824" s="28"/>
      <c r="C824" s="4"/>
      <c r="D824" s="11"/>
      <c r="E824" s="4"/>
      <c r="F824" s="11"/>
      <c r="G824" s="11"/>
      <c r="H824" s="11"/>
      <c r="I824" s="11"/>
      <c r="J824" s="11"/>
      <c r="K824" s="11"/>
      <c r="L824" s="11"/>
      <c r="M824" s="11"/>
      <c r="N824" s="11"/>
      <c r="O824" s="11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</row>
    <row r="825" spans="1:29" ht="15.75" customHeight="1" x14ac:dyDescent="0.25">
      <c r="A825" s="4"/>
      <c r="B825" s="28"/>
      <c r="C825" s="4"/>
      <c r="D825" s="11"/>
      <c r="E825" s="4"/>
      <c r="F825" s="11"/>
      <c r="G825" s="11"/>
      <c r="H825" s="11"/>
      <c r="I825" s="11"/>
      <c r="J825" s="11"/>
      <c r="K825" s="11"/>
      <c r="L825" s="11"/>
      <c r="M825" s="11"/>
      <c r="N825" s="11"/>
      <c r="O825" s="11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</row>
    <row r="826" spans="1:29" ht="15.75" customHeight="1" x14ac:dyDescent="0.25">
      <c r="A826" s="4"/>
      <c r="B826" s="28"/>
      <c r="C826" s="4"/>
      <c r="D826" s="11"/>
      <c r="E826" s="4"/>
      <c r="F826" s="11"/>
      <c r="G826" s="11"/>
      <c r="H826" s="11"/>
      <c r="I826" s="11"/>
      <c r="J826" s="11"/>
      <c r="K826" s="11"/>
      <c r="L826" s="11"/>
      <c r="M826" s="11"/>
      <c r="N826" s="11"/>
      <c r="O826" s="11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</row>
    <row r="827" spans="1:29" ht="15.75" customHeight="1" x14ac:dyDescent="0.25">
      <c r="A827" s="4"/>
      <c r="B827" s="28"/>
      <c r="C827" s="4"/>
      <c r="D827" s="11"/>
      <c r="E827" s="4"/>
      <c r="F827" s="11"/>
      <c r="G827" s="11"/>
      <c r="H827" s="11"/>
      <c r="I827" s="11"/>
      <c r="J827" s="11"/>
      <c r="K827" s="11"/>
      <c r="L827" s="11"/>
      <c r="M827" s="11"/>
      <c r="N827" s="11"/>
      <c r="O827" s="11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</row>
  </sheetData>
  <autoFilter ref="A4:R22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</autoFilter>
  <sortState ref="B6:Q95">
    <sortCondition descending="1" ref="Q6:Q95"/>
  </sortState>
  <mergeCells count="13">
    <mergeCell ref="A2:R2"/>
    <mergeCell ref="A3:C3"/>
    <mergeCell ref="E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7"/>
  <sheetViews>
    <sheetView workbookViewId="0">
      <selection activeCell="T34" sqref="T34"/>
    </sheetView>
  </sheetViews>
  <sheetFormatPr defaultColWidth="14.42578125" defaultRowHeight="15" customHeight="1" x14ac:dyDescent="0.25"/>
  <cols>
    <col min="1" max="1" width="3.5703125" customWidth="1"/>
    <col min="2" max="2" width="37.7109375" customWidth="1"/>
    <col min="3" max="3" width="36.28515625" customWidth="1"/>
    <col min="4" max="4" width="14.28515625" style="101" customWidth="1"/>
    <col min="5" max="5" width="16.85546875" style="17" customWidth="1"/>
    <col min="6" max="6" width="4.28515625" hidden="1" customWidth="1"/>
    <col min="7" max="7" width="5" hidden="1" customWidth="1"/>
    <col min="8" max="8" width="4.7109375" hidden="1" customWidth="1"/>
    <col min="9" max="12" width="3.85546875" hidden="1" customWidth="1"/>
    <col min="13" max="15" width="5.140625" hidden="1" customWidth="1"/>
    <col min="16" max="16" width="8.28515625" customWidth="1"/>
    <col min="17" max="17" width="8.140625" customWidth="1"/>
    <col min="18" max="18" width="11.5703125" bestFit="1" customWidth="1"/>
    <col min="19" max="21" width="9.140625" customWidth="1"/>
    <col min="22" max="29" width="8" customWidth="1"/>
  </cols>
  <sheetData>
    <row r="1" spans="1:29" ht="15.6" customHeight="1" x14ac:dyDescent="0.25">
      <c r="A1" s="130" t="s">
        <v>464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29" ht="15.75" customHeight="1" x14ac:dyDescent="0.25">
      <c r="A2" s="146" t="s">
        <v>12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  <c r="M2" s="163"/>
      <c r="N2" s="163"/>
      <c r="O2" s="163"/>
      <c r="P2" s="163"/>
      <c r="Q2" s="163"/>
      <c r="R2" s="163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29" ht="15.75" customHeight="1" x14ac:dyDescent="0.25">
      <c r="A3" s="150" t="s">
        <v>0</v>
      </c>
      <c r="B3" s="163"/>
      <c r="C3" s="163"/>
      <c r="D3" s="100">
        <v>100</v>
      </c>
      <c r="E3" s="146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29" ht="15.75" customHeight="1" x14ac:dyDescent="0.25">
      <c r="A4" s="151" t="s">
        <v>1</v>
      </c>
      <c r="B4" s="151" t="s">
        <v>2</v>
      </c>
      <c r="C4" s="169" t="s">
        <v>18</v>
      </c>
      <c r="D4" s="171" t="s">
        <v>3</v>
      </c>
      <c r="E4" s="173" t="s">
        <v>4</v>
      </c>
      <c r="F4" s="157" t="s">
        <v>5</v>
      </c>
      <c r="G4" s="163"/>
      <c r="H4" s="163"/>
      <c r="I4" s="163"/>
      <c r="J4" s="163"/>
      <c r="K4" s="163"/>
      <c r="L4" s="163"/>
      <c r="M4" s="163"/>
      <c r="N4" s="168"/>
      <c r="O4" s="7"/>
      <c r="P4" s="159" t="s">
        <v>6</v>
      </c>
      <c r="Q4" s="160" t="s">
        <v>7</v>
      </c>
      <c r="R4" s="151" t="s">
        <v>463</v>
      </c>
      <c r="S4" s="8"/>
      <c r="T4" s="8"/>
      <c r="U4" s="8"/>
      <c r="V4" s="4"/>
      <c r="W4" s="4"/>
      <c r="X4" s="4"/>
      <c r="Y4" s="4"/>
      <c r="Z4" s="4"/>
      <c r="AA4" s="4"/>
      <c r="AB4" s="4"/>
      <c r="AC4" s="4"/>
    </row>
    <row r="5" spans="1:29" ht="15.75" customHeight="1" x14ac:dyDescent="0.25">
      <c r="A5" s="164"/>
      <c r="B5" s="166"/>
      <c r="C5" s="170"/>
      <c r="D5" s="172"/>
      <c r="E5" s="174"/>
      <c r="F5" s="6">
        <v>1</v>
      </c>
      <c r="G5" s="6">
        <v>2</v>
      </c>
      <c r="H5" s="6">
        <v>3</v>
      </c>
      <c r="I5" s="6">
        <v>4</v>
      </c>
      <c r="J5" s="6">
        <v>5</v>
      </c>
      <c r="K5" s="37">
        <v>6</v>
      </c>
      <c r="L5" s="37">
        <v>7</v>
      </c>
      <c r="M5" s="37">
        <v>8</v>
      </c>
      <c r="N5" s="37">
        <v>9</v>
      </c>
      <c r="O5" s="37">
        <v>10</v>
      </c>
      <c r="P5" s="164"/>
      <c r="Q5" s="164"/>
      <c r="R5" s="164"/>
      <c r="S5" s="8"/>
      <c r="T5" s="8"/>
      <c r="U5" s="8"/>
      <c r="V5" s="4"/>
      <c r="W5" s="4"/>
      <c r="X5" s="4"/>
      <c r="Y5" s="4"/>
      <c r="Z5" s="4"/>
      <c r="AA5" s="4"/>
      <c r="AB5" s="4"/>
      <c r="AC5" s="4"/>
    </row>
    <row r="6" spans="1:29" ht="15.75" customHeight="1" x14ac:dyDescent="0.25">
      <c r="A6" s="60">
        <v>1</v>
      </c>
      <c r="B6" s="41" t="s">
        <v>267</v>
      </c>
      <c r="C6" s="97" t="s">
        <v>37</v>
      </c>
      <c r="D6" s="45" t="s">
        <v>266</v>
      </c>
      <c r="E6" s="44" t="s">
        <v>405</v>
      </c>
      <c r="F6" s="36">
        <v>0</v>
      </c>
      <c r="G6" s="36">
        <v>2</v>
      </c>
      <c r="H6" s="36">
        <v>17</v>
      </c>
      <c r="I6" s="36">
        <v>0</v>
      </c>
      <c r="J6" s="36">
        <v>4</v>
      </c>
      <c r="K6" s="36">
        <v>32</v>
      </c>
      <c r="L6" s="36"/>
      <c r="M6" s="36"/>
      <c r="N6" s="36"/>
      <c r="O6" s="36"/>
      <c r="P6" s="65">
        <f t="shared" ref="P6:P50" si="0">SUM(F6:O6)</f>
        <v>55</v>
      </c>
      <c r="Q6" s="40">
        <f t="shared" ref="Q6:Q50" si="1">P6/$D$3</f>
        <v>0.55000000000000004</v>
      </c>
      <c r="R6" s="75" t="s">
        <v>466</v>
      </c>
      <c r="S6" s="8"/>
      <c r="T6" s="8"/>
      <c r="U6" s="8"/>
      <c r="V6" s="4"/>
      <c r="W6" s="4"/>
      <c r="X6" s="4"/>
      <c r="Y6" s="4"/>
      <c r="Z6" s="4"/>
      <c r="AA6" s="4"/>
      <c r="AB6" s="4"/>
      <c r="AC6" s="4"/>
    </row>
    <row r="7" spans="1:29" ht="15.75" customHeight="1" x14ac:dyDescent="0.25">
      <c r="A7" s="60">
        <v>2</v>
      </c>
      <c r="B7" s="41" t="s">
        <v>286</v>
      </c>
      <c r="C7" s="97" t="s">
        <v>167</v>
      </c>
      <c r="D7" s="45" t="s">
        <v>266</v>
      </c>
      <c r="E7" s="44" t="s">
        <v>407</v>
      </c>
      <c r="F7" s="36">
        <v>3</v>
      </c>
      <c r="G7" s="36">
        <v>4</v>
      </c>
      <c r="H7" s="36">
        <v>14</v>
      </c>
      <c r="I7" s="36">
        <v>12</v>
      </c>
      <c r="J7" s="36">
        <v>4</v>
      </c>
      <c r="K7" s="36">
        <v>18</v>
      </c>
      <c r="L7" s="36"/>
      <c r="M7" s="36"/>
      <c r="N7" s="36"/>
      <c r="O7" s="36"/>
      <c r="P7" s="65">
        <f t="shared" si="0"/>
        <v>55</v>
      </c>
      <c r="Q7" s="40">
        <f t="shared" si="1"/>
        <v>0.55000000000000004</v>
      </c>
      <c r="R7" s="75" t="s">
        <v>466</v>
      </c>
      <c r="S7" s="8"/>
      <c r="T7" s="8"/>
      <c r="U7" s="8"/>
      <c r="V7" s="4"/>
      <c r="W7" s="4"/>
      <c r="X7" s="4"/>
      <c r="Y7" s="4"/>
      <c r="Z7" s="4"/>
      <c r="AA7" s="4"/>
      <c r="AB7" s="4"/>
      <c r="AC7" s="4"/>
    </row>
    <row r="8" spans="1:29" ht="15.75" customHeight="1" x14ac:dyDescent="0.25">
      <c r="A8" s="74">
        <v>3</v>
      </c>
      <c r="B8" s="41" t="s">
        <v>283</v>
      </c>
      <c r="C8" s="97" t="s">
        <v>13</v>
      </c>
      <c r="D8" s="45" t="s">
        <v>266</v>
      </c>
      <c r="E8" s="44" t="s">
        <v>363</v>
      </c>
      <c r="F8" s="36">
        <v>0</v>
      </c>
      <c r="G8" s="36">
        <v>8</v>
      </c>
      <c r="H8" s="36">
        <v>13</v>
      </c>
      <c r="I8" s="36">
        <v>3</v>
      </c>
      <c r="J8" s="36">
        <v>4</v>
      </c>
      <c r="K8" s="36">
        <v>22</v>
      </c>
      <c r="L8" s="36"/>
      <c r="M8" s="36"/>
      <c r="N8" s="36"/>
      <c r="O8" s="36"/>
      <c r="P8" s="65">
        <f t="shared" si="0"/>
        <v>50</v>
      </c>
      <c r="Q8" s="40">
        <f t="shared" si="1"/>
        <v>0.5</v>
      </c>
      <c r="R8" s="75" t="s">
        <v>466</v>
      </c>
      <c r="S8" s="8"/>
      <c r="T8" s="8"/>
      <c r="U8" s="8"/>
      <c r="V8" s="4"/>
      <c r="W8" s="4"/>
      <c r="X8" s="4"/>
      <c r="Y8" s="4"/>
      <c r="Z8" s="4"/>
      <c r="AA8" s="4"/>
      <c r="AB8" s="4"/>
      <c r="AC8" s="4"/>
    </row>
    <row r="9" spans="1:29" ht="15.75" customHeight="1" x14ac:dyDescent="0.25">
      <c r="A9" s="60">
        <v>4</v>
      </c>
      <c r="B9" s="41" t="s">
        <v>32</v>
      </c>
      <c r="C9" s="97" t="s">
        <v>90</v>
      </c>
      <c r="D9" s="45" t="s">
        <v>266</v>
      </c>
      <c r="E9" s="44"/>
      <c r="F9" s="36">
        <v>0</v>
      </c>
      <c r="G9" s="36">
        <v>0</v>
      </c>
      <c r="H9" s="36">
        <v>14</v>
      </c>
      <c r="I9" s="36">
        <v>0</v>
      </c>
      <c r="J9" s="36">
        <v>0</v>
      </c>
      <c r="K9" s="36">
        <v>36</v>
      </c>
      <c r="L9" s="36"/>
      <c r="M9" s="36"/>
      <c r="N9" s="36"/>
      <c r="O9" s="36"/>
      <c r="P9" s="65">
        <f t="shared" si="0"/>
        <v>50</v>
      </c>
      <c r="Q9" s="40">
        <f t="shared" si="1"/>
        <v>0.5</v>
      </c>
      <c r="R9" s="75" t="s">
        <v>466</v>
      </c>
      <c r="S9" s="8"/>
      <c r="T9" s="8"/>
      <c r="U9" s="8"/>
      <c r="V9" s="4"/>
      <c r="W9" s="4"/>
      <c r="X9" s="4"/>
      <c r="Y9" s="4"/>
      <c r="Z9" s="4"/>
      <c r="AA9" s="4"/>
      <c r="AB9" s="4"/>
      <c r="AC9" s="4"/>
    </row>
    <row r="10" spans="1:29" ht="15.75" customHeight="1" x14ac:dyDescent="0.25">
      <c r="A10" s="60">
        <v>5</v>
      </c>
      <c r="B10" s="42" t="s">
        <v>274</v>
      </c>
      <c r="C10" s="98" t="s">
        <v>15</v>
      </c>
      <c r="D10" s="57" t="s">
        <v>266</v>
      </c>
      <c r="E10" s="44" t="s">
        <v>404</v>
      </c>
      <c r="F10" s="35">
        <v>3</v>
      </c>
      <c r="G10" s="35">
        <v>6</v>
      </c>
      <c r="H10" s="35">
        <v>13</v>
      </c>
      <c r="I10" s="35">
        <v>3</v>
      </c>
      <c r="J10" s="35">
        <v>4</v>
      </c>
      <c r="K10" s="35">
        <v>20</v>
      </c>
      <c r="L10" s="35"/>
      <c r="M10" s="35"/>
      <c r="N10" s="35"/>
      <c r="O10" s="35"/>
      <c r="P10" s="65">
        <f t="shared" si="0"/>
        <v>49</v>
      </c>
      <c r="Q10" s="40">
        <f t="shared" si="1"/>
        <v>0.49</v>
      </c>
      <c r="R10" s="36" t="s">
        <v>467</v>
      </c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29" ht="15.75" customHeight="1" x14ac:dyDescent="0.25">
      <c r="A11" s="60">
        <v>6</v>
      </c>
      <c r="B11" s="41" t="s">
        <v>27</v>
      </c>
      <c r="C11" s="97" t="s">
        <v>13</v>
      </c>
      <c r="D11" s="45" t="s">
        <v>266</v>
      </c>
      <c r="E11" s="44" t="s">
        <v>363</v>
      </c>
      <c r="F11" s="36">
        <v>3</v>
      </c>
      <c r="G11" s="36">
        <v>2</v>
      </c>
      <c r="H11" s="36">
        <v>16</v>
      </c>
      <c r="I11" s="36">
        <v>0</v>
      </c>
      <c r="J11" s="36">
        <v>1</v>
      </c>
      <c r="K11" s="36">
        <v>26</v>
      </c>
      <c r="L11" s="36"/>
      <c r="M11" s="36"/>
      <c r="N11" s="36"/>
      <c r="O11" s="36"/>
      <c r="P11" s="65">
        <f t="shared" si="0"/>
        <v>48</v>
      </c>
      <c r="Q11" s="40">
        <f t="shared" si="1"/>
        <v>0.48</v>
      </c>
      <c r="R11" s="36" t="s">
        <v>467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1:29" ht="15.75" customHeight="1" x14ac:dyDescent="0.25">
      <c r="A12" s="60">
        <v>7</v>
      </c>
      <c r="B12" s="41" t="s">
        <v>292</v>
      </c>
      <c r="C12" s="97" t="s">
        <v>51</v>
      </c>
      <c r="D12" s="45" t="s">
        <v>266</v>
      </c>
      <c r="E12" s="44" t="s">
        <v>403</v>
      </c>
      <c r="F12" s="36">
        <v>3</v>
      </c>
      <c r="G12" s="36">
        <v>4</v>
      </c>
      <c r="H12" s="36">
        <v>15</v>
      </c>
      <c r="I12" s="36">
        <v>0</v>
      </c>
      <c r="J12" s="36">
        <v>4</v>
      </c>
      <c r="K12" s="36">
        <v>22</v>
      </c>
      <c r="L12" s="36"/>
      <c r="M12" s="36"/>
      <c r="N12" s="36"/>
      <c r="O12" s="36"/>
      <c r="P12" s="65">
        <f t="shared" si="0"/>
        <v>48</v>
      </c>
      <c r="Q12" s="40">
        <f t="shared" si="1"/>
        <v>0.48</v>
      </c>
      <c r="R12" s="36" t="s">
        <v>467</v>
      </c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</row>
    <row r="13" spans="1:29" ht="15.75" customHeight="1" x14ac:dyDescent="0.25">
      <c r="A13" s="74">
        <v>8</v>
      </c>
      <c r="B13" s="42" t="s">
        <v>269</v>
      </c>
      <c r="C13" s="98" t="s">
        <v>167</v>
      </c>
      <c r="D13" s="57" t="s">
        <v>266</v>
      </c>
      <c r="E13" s="44" t="s">
        <v>406</v>
      </c>
      <c r="F13" s="36">
        <v>3</v>
      </c>
      <c r="G13" s="36">
        <v>4</v>
      </c>
      <c r="H13" s="36">
        <v>15</v>
      </c>
      <c r="I13" s="36">
        <v>3</v>
      </c>
      <c r="J13" s="36">
        <v>4</v>
      </c>
      <c r="K13" s="36">
        <v>18</v>
      </c>
      <c r="L13" s="36"/>
      <c r="M13" s="36"/>
      <c r="N13" s="36"/>
      <c r="O13" s="36"/>
      <c r="P13" s="65">
        <f t="shared" si="0"/>
        <v>47</v>
      </c>
      <c r="Q13" s="40">
        <f t="shared" si="1"/>
        <v>0.47</v>
      </c>
      <c r="R13" s="36" t="s">
        <v>467</v>
      </c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29" ht="15.75" customHeight="1" x14ac:dyDescent="0.25">
      <c r="A14" s="60">
        <v>9</v>
      </c>
      <c r="B14" s="42" t="s">
        <v>280</v>
      </c>
      <c r="C14" s="98" t="s">
        <v>39</v>
      </c>
      <c r="D14" s="57" t="s">
        <v>266</v>
      </c>
      <c r="E14" s="44" t="s">
        <v>408</v>
      </c>
      <c r="F14" s="36">
        <v>0</v>
      </c>
      <c r="G14" s="36">
        <v>2</v>
      </c>
      <c r="H14" s="36">
        <v>18</v>
      </c>
      <c r="I14" s="36">
        <v>3</v>
      </c>
      <c r="J14" s="36">
        <v>4</v>
      </c>
      <c r="K14" s="36">
        <v>20</v>
      </c>
      <c r="L14" s="36"/>
      <c r="M14" s="36"/>
      <c r="N14" s="36"/>
      <c r="O14" s="36"/>
      <c r="P14" s="65">
        <f t="shared" si="0"/>
        <v>47</v>
      </c>
      <c r="Q14" s="40">
        <f t="shared" si="1"/>
        <v>0.47</v>
      </c>
      <c r="R14" s="36" t="s">
        <v>467</v>
      </c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</row>
    <row r="15" spans="1:29" ht="15.75" customHeight="1" x14ac:dyDescent="0.25">
      <c r="A15" s="60">
        <v>10</v>
      </c>
      <c r="B15" s="42" t="s">
        <v>296</v>
      </c>
      <c r="C15" s="98" t="s">
        <v>37</v>
      </c>
      <c r="D15" s="57" t="s">
        <v>266</v>
      </c>
      <c r="E15" s="44" t="s">
        <v>405</v>
      </c>
      <c r="F15" s="35">
        <v>0</v>
      </c>
      <c r="G15" s="35">
        <v>0</v>
      </c>
      <c r="H15" s="35">
        <v>18</v>
      </c>
      <c r="I15" s="35">
        <v>3</v>
      </c>
      <c r="J15" s="35">
        <v>4</v>
      </c>
      <c r="K15" s="35">
        <v>22</v>
      </c>
      <c r="L15" s="35"/>
      <c r="M15" s="35"/>
      <c r="N15" s="35"/>
      <c r="O15" s="35"/>
      <c r="P15" s="65">
        <f t="shared" si="0"/>
        <v>47</v>
      </c>
      <c r="Q15" s="40">
        <f t="shared" si="1"/>
        <v>0.47</v>
      </c>
      <c r="R15" s="36" t="s">
        <v>467</v>
      </c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</row>
    <row r="16" spans="1:29" ht="15.75" customHeight="1" x14ac:dyDescent="0.25">
      <c r="A16" s="60">
        <v>11</v>
      </c>
      <c r="B16" s="41" t="s">
        <v>272</v>
      </c>
      <c r="C16" s="97" t="s">
        <v>55</v>
      </c>
      <c r="D16" s="45" t="s">
        <v>266</v>
      </c>
      <c r="E16" s="44" t="s">
        <v>298</v>
      </c>
      <c r="F16" s="36">
        <v>6</v>
      </c>
      <c r="G16" s="36">
        <v>2</v>
      </c>
      <c r="H16" s="36">
        <v>12</v>
      </c>
      <c r="I16" s="36">
        <v>0</v>
      </c>
      <c r="J16" s="36">
        <v>1</v>
      </c>
      <c r="K16" s="36">
        <v>24</v>
      </c>
      <c r="L16" s="36"/>
      <c r="M16" s="36"/>
      <c r="N16" s="36"/>
      <c r="O16" s="36"/>
      <c r="P16" s="65">
        <f t="shared" si="0"/>
        <v>45</v>
      </c>
      <c r="Q16" s="40">
        <f t="shared" si="1"/>
        <v>0.45</v>
      </c>
      <c r="R16" s="36" t="s">
        <v>467</v>
      </c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</row>
    <row r="17" spans="1:29" ht="15.75" customHeight="1" x14ac:dyDescent="0.25">
      <c r="A17" s="60">
        <v>12</v>
      </c>
      <c r="B17" s="45" t="s">
        <v>289</v>
      </c>
      <c r="C17" s="99" t="s">
        <v>50</v>
      </c>
      <c r="D17" s="45" t="s">
        <v>266</v>
      </c>
      <c r="E17" s="44" t="s">
        <v>302</v>
      </c>
      <c r="F17" s="36">
        <v>3</v>
      </c>
      <c r="G17" s="36">
        <v>4</v>
      </c>
      <c r="H17" s="36">
        <v>14</v>
      </c>
      <c r="I17" s="36">
        <v>0</v>
      </c>
      <c r="J17" s="36">
        <v>1</v>
      </c>
      <c r="K17" s="36">
        <v>22</v>
      </c>
      <c r="L17" s="36"/>
      <c r="M17" s="36"/>
      <c r="N17" s="36"/>
      <c r="O17" s="36"/>
      <c r="P17" s="65">
        <f t="shared" si="0"/>
        <v>44</v>
      </c>
      <c r="Q17" s="40">
        <f t="shared" si="1"/>
        <v>0.44</v>
      </c>
      <c r="R17" s="36" t="s">
        <v>467</v>
      </c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</row>
    <row r="18" spans="1:29" ht="15.75" customHeight="1" x14ac:dyDescent="0.25">
      <c r="A18" s="74">
        <v>13</v>
      </c>
      <c r="B18" s="96" t="s">
        <v>380</v>
      </c>
      <c r="C18" s="97" t="s">
        <v>13</v>
      </c>
      <c r="D18" s="45">
        <v>11</v>
      </c>
      <c r="E18" s="44" t="s">
        <v>363</v>
      </c>
      <c r="F18" s="36">
        <v>0</v>
      </c>
      <c r="G18" s="36">
        <v>2</v>
      </c>
      <c r="H18" s="36">
        <v>13</v>
      </c>
      <c r="I18" s="36">
        <v>3</v>
      </c>
      <c r="J18" s="36">
        <v>4</v>
      </c>
      <c r="K18" s="36">
        <v>22</v>
      </c>
      <c r="L18" s="36"/>
      <c r="M18" s="36"/>
      <c r="N18" s="36"/>
      <c r="O18" s="36"/>
      <c r="P18" s="65">
        <f t="shared" si="0"/>
        <v>44</v>
      </c>
      <c r="Q18" s="40">
        <f t="shared" si="1"/>
        <v>0.44</v>
      </c>
      <c r="R18" s="36" t="s">
        <v>467</v>
      </c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</row>
    <row r="19" spans="1:29" ht="15.75" customHeight="1" x14ac:dyDescent="0.25">
      <c r="A19" s="60">
        <v>14</v>
      </c>
      <c r="B19" s="41" t="s">
        <v>293</v>
      </c>
      <c r="C19" s="97" t="s">
        <v>37</v>
      </c>
      <c r="D19" s="45" t="s">
        <v>266</v>
      </c>
      <c r="E19" s="44" t="s">
        <v>405</v>
      </c>
      <c r="F19" s="36">
        <v>0</v>
      </c>
      <c r="G19" s="36">
        <v>6</v>
      </c>
      <c r="H19" s="36">
        <v>15</v>
      </c>
      <c r="I19" s="36">
        <v>0</v>
      </c>
      <c r="J19" s="36">
        <v>4</v>
      </c>
      <c r="K19" s="36">
        <v>18</v>
      </c>
      <c r="L19" s="36"/>
      <c r="M19" s="36"/>
      <c r="N19" s="36"/>
      <c r="O19" s="36"/>
      <c r="P19" s="65">
        <f t="shared" si="0"/>
        <v>43</v>
      </c>
      <c r="Q19" s="40">
        <f t="shared" si="1"/>
        <v>0.43</v>
      </c>
      <c r="R19" s="36" t="s">
        <v>467</v>
      </c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1:29" ht="15.75" customHeight="1" x14ac:dyDescent="0.25">
      <c r="A20" s="60">
        <v>15</v>
      </c>
      <c r="B20" s="41" t="s">
        <v>281</v>
      </c>
      <c r="C20" s="97" t="s">
        <v>37</v>
      </c>
      <c r="D20" s="45" t="s">
        <v>266</v>
      </c>
      <c r="E20" s="44" t="s">
        <v>405</v>
      </c>
      <c r="F20" s="36">
        <v>3</v>
      </c>
      <c r="G20" s="36">
        <v>6</v>
      </c>
      <c r="H20" s="36">
        <v>11</v>
      </c>
      <c r="I20" s="36">
        <v>0</v>
      </c>
      <c r="J20" s="36">
        <v>1</v>
      </c>
      <c r="K20" s="36">
        <v>20</v>
      </c>
      <c r="L20" s="36"/>
      <c r="M20" s="36"/>
      <c r="N20" s="36"/>
      <c r="O20" s="36"/>
      <c r="P20" s="65">
        <f t="shared" si="0"/>
        <v>41</v>
      </c>
      <c r="Q20" s="40">
        <f t="shared" si="1"/>
        <v>0.41</v>
      </c>
      <c r="R20" s="36" t="s">
        <v>467</v>
      </c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1:29" ht="15.75" customHeight="1" x14ac:dyDescent="0.25">
      <c r="A21" s="60">
        <v>16</v>
      </c>
      <c r="B21" s="29" t="s">
        <v>294</v>
      </c>
      <c r="C21" s="98" t="s">
        <v>13</v>
      </c>
      <c r="D21" s="57" t="s">
        <v>266</v>
      </c>
      <c r="E21" s="44" t="s">
        <v>363</v>
      </c>
      <c r="F21" s="36">
        <v>3</v>
      </c>
      <c r="G21" s="36">
        <v>2</v>
      </c>
      <c r="H21" s="36">
        <v>15</v>
      </c>
      <c r="I21" s="36">
        <v>0</v>
      </c>
      <c r="J21" s="36">
        <v>1</v>
      </c>
      <c r="K21" s="36">
        <v>20</v>
      </c>
      <c r="L21" s="36"/>
      <c r="M21" s="36"/>
      <c r="N21" s="36"/>
      <c r="O21" s="36"/>
      <c r="P21" s="65">
        <f t="shared" si="0"/>
        <v>41</v>
      </c>
      <c r="Q21" s="40">
        <f t="shared" si="1"/>
        <v>0.41</v>
      </c>
      <c r="R21" s="36" t="s">
        <v>467</v>
      </c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1:29" ht="15.75" customHeight="1" x14ac:dyDescent="0.25">
      <c r="A22" s="60">
        <v>17</v>
      </c>
      <c r="B22" s="41" t="s">
        <v>295</v>
      </c>
      <c r="C22" s="97" t="s">
        <v>37</v>
      </c>
      <c r="D22" s="45" t="s">
        <v>266</v>
      </c>
      <c r="E22" s="44" t="s">
        <v>405</v>
      </c>
      <c r="F22" s="36">
        <v>3</v>
      </c>
      <c r="G22" s="36">
        <v>4</v>
      </c>
      <c r="H22" s="36">
        <v>11</v>
      </c>
      <c r="I22" s="36">
        <v>0</v>
      </c>
      <c r="J22" s="36">
        <v>4</v>
      </c>
      <c r="K22" s="36">
        <v>16</v>
      </c>
      <c r="L22" s="36"/>
      <c r="M22" s="36"/>
      <c r="N22" s="36"/>
      <c r="O22" s="36"/>
      <c r="P22" s="65">
        <f t="shared" si="0"/>
        <v>38</v>
      </c>
      <c r="Q22" s="40">
        <f t="shared" si="1"/>
        <v>0.38</v>
      </c>
      <c r="R22" s="36" t="s">
        <v>467</v>
      </c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1:29" ht="15.75" customHeight="1" x14ac:dyDescent="0.25">
      <c r="A23" s="74">
        <v>18</v>
      </c>
      <c r="B23" s="41" t="s">
        <v>29</v>
      </c>
      <c r="C23" s="97" t="s">
        <v>13</v>
      </c>
      <c r="D23" s="45" t="s">
        <v>266</v>
      </c>
      <c r="E23" s="44" t="s">
        <v>363</v>
      </c>
      <c r="F23" s="36">
        <v>0</v>
      </c>
      <c r="G23" s="36">
        <v>2</v>
      </c>
      <c r="H23" s="36">
        <v>14</v>
      </c>
      <c r="I23" s="36">
        <v>3</v>
      </c>
      <c r="J23" s="36">
        <v>4</v>
      </c>
      <c r="K23" s="36">
        <v>14</v>
      </c>
      <c r="L23" s="36"/>
      <c r="M23" s="36"/>
      <c r="N23" s="36"/>
      <c r="O23" s="36"/>
      <c r="P23" s="65">
        <f t="shared" si="0"/>
        <v>37</v>
      </c>
      <c r="Q23" s="40">
        <f t="shared" si="1"/>
        <v>0.37</v>
      </c>
      <c r="R23" s="36" t="s">
        <v>467</v>
      </c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</row>
    <row r="24" spans="1:29" ht="15.75" customHeight="1" x14ac:dyDescent="0.25">
      <c r="A24" s="60">
        <v>19</v>
      </c>
      <c r="B24" s="45" t="s">
        <v>28</v>
      </c>
      <c r="C24" s="99" t="s">
        <v>13</v>
      </c>
      <c r="D24" s="45" t="s">
        <v>266</v>
      </c>
      <c r="E24" s="44" t="s">
        <v>363</v>
      </c>
      <c r="F24" s="36">
        <v>0</v>
      </c>
      <c r="G24" s="36">
        <v>0</v>
      </c>
      <c r="H24" s="36">
        <v>15</v>
      </c>
      <c r="I24" s="36">
        <v>0</v>
      </c>
      <c r="J24" s="36">
        <v>4</v>
      </c>
      <c r="K24" s="36">
        <v>18</v>
      </c>
      <c r="L24" s="36"/>
      <c r="M24" s="36"/>
      <c r="N24" s="36"/>
      <c r="O24" s="36"/>
      <c r="P24" s="65">
        <f t="shared" si="0"/>
        <v>37</v>
      </c>
      <c r="Q24" s="40">
        <f t="shared" si="1"/>
        <v>0.37</v>
      </c>
      <c r="R24" s="36" t="s">
        <v>467</v>
      </c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</row>
    <row r="25" spans="1:29" ht="15.75" customHeight="1" x14ac:dyDescent="0.25">
      <c r="A25" s="60">
        <v>20</v>
      </c>
      <c r="B25" s="41" t="s">
        <v>287</v>
      </c>
      <c r="C25" s="97" t="s">
        <v>37</v>
      </c>
      <c r="D25" s="45" t="s">
        <v>266</v>
      </c>
      <c r="E25" s="44" t="s">
        <v>405</v>
      </c>
      <c r="F25" s="36">
        <v>0</v>
      </c>
      <c r="G25" s="36">
        <v>4</v>
      </c>
      <c r="H25" s="36">
        <v>11</v>
      </c>
      <c r="I25" s="36">
        <v>0</v>
      </c>
      <c r="J25" s="36">
        <v>4</v>
      </c>
      <c r="K25" s="36">
        <v>18</v>
      </c>
      <c r="L25" s="36"/>
      <c r="M25" s="36"/>
      <c r="N25" s="36"/>
      <c r="O25" s="36"/>
      <c r="P25" s="65">
        <f t="shared" si="0"/>
        <v>37</v>
      </c>
      <c r="Q25" s="40">
        <f t="shared" si="1"/>
        <v>0.37</v>
      </c>
      <c r="R25" s="36" t="s">
        <v>467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</row>
    <row r="26" spans="1:29" ht="15.75" customHeight="1" x14ac:dyDescent="0.25">
      <c r="A26" s="60">
        <v>21</v>
      </c>
      <c r="B26" s="113" t="s">
        <v>459</v>
      </c>
      <c r="C26" s="120" t="s">
        <v>455</v>
      </c>
      <c r="D26" s="101">
        <v>11</v>
      </c>
      <c r="E26" s="121" t="s">
        <v>458</v>
      </c>
      <c r="F26" s="117">
        <v>0</v>
      </c>
      <c r="G26" s="117">
        <v>8</v>
      </c>
      <c r="H26" s="117">
        <v>12</v>
      </c>
      <c r="I26" s="117">
        <v>6</v>
      </c>
      <c r="J26" s="117">
        <v>3</v>
      </c>
      <c r="K26" s="117">
        <v>8</v>
      </c>
      <c r="L26" s="114"/>
      <c r="M26" s="114"/>
      <c r="N26" s="114"/>
      <c r="O26" s="114"/>
      <c r="P26" s="65">
        <f t="shared" si="0"/>
        <v>37</v>
      </c>
      <c r="Q26" s="40">
        <f t="shared" si="1"/>
        <v>0.37</v>
      </c>
      <c r="R26" s="36" t="s">
        <v>467</v>
      </c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</row>
    <row r="27" spans="1:29" ht="15.75" customHeight="1" x14ac:dyDescent="0.25">
      <c r="A27" s="60">
        <v>22</v>
      </c>
      <c r="B27" s="29" t="s">
        <v>30</v>
      </c>
      <c r="C27" s="98" t="s">
        <v>42</v>
      </c>
      <c r="D27" s="57" t="s">
        <v>266</v>
      </c>
      <c r="E27" s="44" t="s">
        <v>401</v>
      </c>
      <c r="F27" s="36">
        <v>3</v>
      </c>
      <c r="G27" s="36">
        <v>2</v>
      </c>
      <c r="H27" s="36">
        <v>12</v>
      </c>
      <c r="I27" s="36">
        <v>3</v>
      </c>
      <c r="J27" s="36">
        <v>4</v>
      </c>
      <c r="K27" s="36">
        <v>12</v>
      </c>
      <c r="L27" s="36"/>
      <c r="M27" s="36"/>
      <c r="N27" s="36"/>
      <c r="O27" s="36"/>
      <c r="P27" s="65">
        <f t="shared" si="0"/>
        <v>36</v>
      </c>
      <c r="Q27" s="40">
        <f t="shared" si="1"/>
        <v>0.36</v>
      </c>
      <c r="R27" s="36" t="s">
        <v>467</v>
      </c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</row>
    <row r="28" spans="1:29" ht="15.75" customHeight="1" x14ac:dyDescent="0.25">
      <c r="A28" s="74">
        <v>23</v>
      </c>
      <c r="B28" s="41" t="s">
        <v>290</v>
      </c>
      <c r="C28" s="97" t="s">
        <v>115</v>
      </c>
      <c r="D28" s="45" t="s">
        <v>266</v>
      </c>
      <c r="E28" s="44" t="s">
        <v>400</v>
      </c>
      <c r="F28" s="36">
        <v>0</v>
      </c>
      <c r="G28" s="36">
        <v>2</v>
      </c>
      <c r="H28" s="36">
        <v>12</v>
      </c>
      <c r="I28" s="36">
        <v>0</v>
      </c>
      <c r="J28" s="36">
        <v>0</v>
      </c>
      <c r="K28" s="36">
        <v>22</v>
      </c>
      <c r="L28" s="36"/>
      <c r="M28" s="36"/>
      <c r="N28" s="36"/>
      <c r="O28" s="36"/>
      <c r="P28" s="65">
        <f t="shared" si="0"/>
        <v>36</v>
      </c>
      <c r="Q28" s="40">
        <f t="shared" si="1"/>
        <v>0.36</v>
      </c>
      <c r="R28" s="36" t="s">
        <v>467</v>
      </c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</row>
    <row r="29" spans="1:29" ht="15.75" customHeight="1" x14ac:dyDescent="0.25">
      <c r="A29" s="60">
        <v>24</v>
      </c>
      <c r="B29" s="41" t="s">
        <v>291</v>
      </c>
      <c r="C29" s="97" t="s">
        <v>265</v>
      </c>
      <c r="D29" s="45" t="s">
        <v>266</v>
      </c>
      <c r="E29" s="44" t="s">
        <v>409</v>
      </c>
      <c r="F29" s="36">
        <v>0</v>
      </c>
      <c r="G29" s="36">
        <v>2</v>
      </c>
      <c r="H29" s="36">
        <v>12</v>
      </c>
      <c r="I29" s="36">
        <v>0</v>
      </c>
      <c r="J29" s="36">
        <v>4</v>
      </c>
      <c r="K29" s="36">
        <v>18</v>
      </c>
      <c r="L29" s="36"/>
      <c r="M29" s="36"/>
      <c r="N29" s="36"/>
      <c r="O29" s="36"/>
      <c r="P29" s="65">
        <f t="shared" si="0"/>
        <v>36</v>
      </c>
      <c r="Q29" s="40">
        <f t="shared" si="1"/>
        <v>0.36</v>
      </c>
      <c r="R29" s="36" t="s">
        <v>467</v>
      </c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</row>
    <row r="30" spans="1:29" ht="15.75" customHeight="1" x14ac:dyDescent="0.25">
      <c r="A30" s="60">
        <v>25</v>
      </c>
      <c r="B30" s="41" t="s">
        <v>282</v>
      </c>
      <c r="C30" s="97" t="s">
        <v>92</v>
      </c>
      <c r="D30" s="45" t="s">
        <v>266</v>
      </c>
      <c r="E30" s="44" t="s">
        <v>402</v>
      </c>
      <c r="F30" s="36">
        <v>0</v>
      </c>
      <c r="G30" s="36">
        <v>2</v>
      </c>
      <c r="H30" s="36">
        <v>10</v>
      </c>
      <c r="I30" s="36">
        <v>3</v>
      </c>
      <c r="J30" s="36">
        <v>0</v>
      </c>
      <c r="K30" s="36">
        <v>20</v>
      </c>
      <c r="L30" s="36"/>
      <c r="M30" s="36"/>
      <c r="N30" s="36"/>
      <c r="O30" s="36"/>
      <c r="P30" s="65">
        <f t="shared" si="0"/>
        <v>35</v>
      </c>
      <c r="Q30" s="40">
        <f t="shared" si="1"/>
        <v>0.35</v>
      </c>
      <c r="R30" s="36" t="s">
        <v>467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</row>
    <row r="31" spans="1:29" ht="15.75" customHeight="1" x14ac:dyDescent="0.25">
      <c r="A31" s="60">
        <v>26</v>
      </c>
      <c r="B31" s="29" t="s">
        <v>34</v>
      </c>
      <c r="C31" s="98" t="s">
        <v>90</v>
      </c>
      <c r="D31" s="57" t="s">
        <v>266</v>
      </c>
      <c r="E31" s="44" t="s">
        <v>299</v>
      </c>
      <c r="F31" s="36">
        <v>0</v>
      </c>
      <c r="G31" s="36">
        <v>2</v>
      </c>
      <c r="H31" s="36">
        <v>14</v>
      </c>
      <c r="I31" s="36">
        <v>0</v>
      </c>
      <c r="J31" s="36">
        <v>1</v>
      </c>
      <c r="K31" s="36">
        <v>18</v>
      </c>
      <c r="L31" s="36"/>
      <c r="M31" s="36"/>
      <c r="N31" s="36"/>
      <c r="O31" s="36"/>
      <c r="P31" s="65">
        <f t="shared" si="0"/>
        <v>35</v>
      </c>
      <c r="Q31" s="40">
        <f t="shared" si="1"/>
        <v>0.35</v>
      </c>
      <c r="R31" s="36" t="s">
        <v>467</v>
      </c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</row>
    <row r="32" spans="1:29" ht="15.75" customHeight="1" x14ac:dyDescent="0.25">
      <c r="A32" s="60">
        <v>27</v>
      </c>
      <c r="B32" s="29" t="s">
        <v>33</v>
      </c>
      <c r="C32" s="98" t="s">
        <v>118</v>
      </c>
      <c r="D32" s="57" t="s">
        <v>266</v>
      </c>
      <c r="E32" s="44" t="s">
        <v>318</v>
      </c>
      <c r="F32" s="35">
        <v>3</v>
      </c>
      <c r="G32" s="35">
        <v>0</v>
      </c>
      <c r="H32" s="35">
        <v>16</v>
      </c>
      <c r="I32" s="35">
        <v>6</v>
      </c>
      <c r="J32" s="35">
        <v>1</v>
      </c>
      <c r="K32" s="35">
        <v>8</v>
      </c>
      <c r="L32" s="35"/>
      <c r="M32" s="35"/>
      <c r="N32" s="35"/>
      <c r="O32" s="35"/>
      <c r="P32" s="65">
        <f t="shared" si="0"/>
        <v>34</v>
      </c>
      <c r="Q32" s="40">
        <f t="shared" si="1"/>
        <v>0.34</v>
      </c>
      <c r="R32" s="36" t="s">
        <v>467</v>
      </c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</row>
    <row r="33" spans="1:29" ht="15.75" customHeight="1" x14ac:dyDescent="0.25">
      <c r="A33" s="74">
        <v>28</v>
      </c>
      <c r="B33" s="41" t="s">
        <v>279</v>
      </c>
      <c r="C33" s="97" t="s">
        <v>58</v>
      </c>
      <c r="D33" s="45" t="s">
        <v>266</v>
      </c>
      <c r="E33" s="44" t="s">
        <v>310</v>
      </c>
      <c r="F33" s="36">
        <v>0</v>
      </c>
      <c r="G33" s="36">
        <v>4</v>
      </c>
      <c r="H33" s="36">
        <v>18</v>
      </c>
      <c r="I33" s="36">
        <v>6</v>
      </c>
      <c r="J33" s="36">
        <v>1</v>
      </c>
      <c r="K33" s="36">
        <v>4</v>
      </c>
      <c r="L33" s="36"/>
      <c r="M33" s="36"/>
      <c r="N33" s="36"/>
      <c r="O33" s="36"/>
      <c r="P33" s="65">
        <f t="shared" si="0"/>
        <v>33</v>
      </c>
      <c r="Q33" s="40">
        <f t="shared" si="1"/>
        <v>0.33</v>
      </c>
      <c r="R33" s="36" t="s">
        <v>467</v>
      </c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</row>
    <row r="34" spans="1:29" ht="15.75" customHeight="1" x14ac:dyDescent="0.25">
      <c r="A34" s="60">
        <v>29</v>
      </c>
      <c r="B34" s="29" t="s">
        <v>275</v>
      </c>
      <c r="C34" s="98" t="s">
        <v>44</v>
      </c>
      <c r="D34" s="57" t="s">
        <v>266</v>
      </c>
      <c r="E34" s="44" t="s">
        <v>399</v>
      </c>
      <c r="F34" s="36">
        <v>0</v>
      </c>
      <c r="G34" s="36">
        <v>4</v>
      </c>
      <c r="H34" s="36">
        <v>14</v>
      </c>
      <c r="I34" s="36">
        <v>0</v>
      </c>
      <c r="J34" s="36">
        <v>1</v>
      </c>
      <c r="K34" s="36">
        <v>12</v>
      </c>
      <c r="L34" s="36"/>
      <c r="M34" s="36"/>
      <c r="N34" s="36"/>
      <c r="O34" s="36"/>
      <c r="P34" s="65">
        <f t="shared" si="0"/>
        <v>31</v>
      </c>
      <c r="Q34" s="40">
        <f t="shared" si="1"/>
        <v>0.31</v>
      </c>
      <c r="R34" s="36" t="s">
        <v>467</v>
      </c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29" ht="15.75" customHeight="1" x14ac:dyDescent="0.25">
      <c r="A35" s="60">
        <v>30</v>
      </c>
      <c r="B35" s="41" t="s">
        <v>288</v>
      </c>
      <c r="C35" s="97" t="s">
        <v>51</v>
      </c>
      <c r="D35" s="45" t="s">
        <v>266</v>
      </c>
      <c r="E35" s="44" t="s">
        <v>403</v>
      </c>
      <c r="F35" s="36">
        <v>0</v>
      </c>
      <c r="G35" s="36">
        <v>2</v>
      </c>
      <c r="H35" s="36">
        <v>14</v>
      </c>
      <c r="I35" s="36">
        <v>0</v>
      </c>
      <c r="J35" s="36">
        <v>0</v>
      </c>
      <c r="K35" s="36">
        <v>14</v>
      </c>
      <c r="L35" s="36"/>
      <c r="M35" s="36"/>
      <c r="N35" s="36"/>
      <c r="O35" s="36"/>
      <c r="P35" s="65">
        <f t="shared" si="0"/>
        <v>30</v>
      </c>
      <c r="Q35" s="40">
        <f t="shared" si="1"/>
        <v>0.3</v>
      </c>
      <c r="R35" s="36" t="s">
        <v>467</v>
      </c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29" ht="15.75" customHeight="1" x14ac:dyDescent="0.25">
      <c r="A36" s="60">
        <v>31</v>
      </c>
      <c r="B36" s="113" t="s">
        <v>461</v>
      </c>
      <c r="C36" s="120" t="s">
        <v>455</v>
      </c>
      <c r="D36" s="101">
        <v>11</v>
      </c>
      <c r="E36" s="121" t="s">
        <v>458</v>
      </c>
      <c r="F36" s="117">
        <v>0</v>
      </c>
      <c r="G36" s="117">
        <v>4</v>
      </c>
      <c r="H36" s="117">
        <v>9</v>
      </c>
      <c r="I36" s="117">
        <v>0</v>
      </c>
      <c r="J36" s="117">
        <v>1</v>
      </c>
      <c r="K36" s="117">
        <v>16</v>
      </c>
      <c r="L36" s="114"/>
      <c r="M36" s="114"/>
      <c r="N36" s="114"/>
      <c r="O36" s="114"/>
      <c r="P36" s="65">
        <f t="shared" si="0"/>
        <v>30</v>
      </c>
      <c r="Q36" s="40">
        <f t="shared" si="1"/>
        <v>0.3</v>
      </c>
      <c r="R36" s="36" t="s">
        <v>467</v>
      </c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29" ht="15.75" customHeight="1" x14ac:dyDescent="0.25">
      <c r="A37" s="60">
        <v>32</v>
      </c>
      <c r="B37" s="42" t="s">
        <v>273</v>
      </c>
      <c r="C37" s="98" t="s">
        <v>44</v>
      </c>
      <c r="D37" s="57" t="s">
        <v>266</v>
      </c>
      <c r="E37" s="44" t="s">
        <v>399</v>
      </c>
      <c r="F37" s="36">
        <v>0</v>
      </c>
      <c r="G37" s="36">
        <v>2</v>
      </c>
      <c r="H37" s="36">
        <v>14</v>
      </c>
      <c r="I37" s="36">
        <v>0</v>
      </c>
      <c r="J37" s="36">
        <v>4</v>
      </c>
      <c r="K37" s="36">
        <v>8</v>
      </c>
      <c r="L37" s="36"/>
      <c r="M37" s="36"/>
      <c r="N37" s="36"/>
      <c r="O37" s="36"/>
      <c r="P37" s="65">
        <f t="shared" si="0"/>
        <v>28</v>
      </c>
      <c r="Q37" s="40">
        <f t="shared" si="1"/>
        <v>0.28000000000000003</v>
      </c>
      <c r="R37" s="36" t="s">
        <v>467</v>
      </c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29" ht="15.75" customHeight="1" x14ac:dyDescent="0.25">
      <c r="A38" s="74">
        <v>33</v>
      </c>
      <c r="B38" s="113" t="s">
        <v>462</v>
      </c>
      <c r="C38" s="120" t="s">
        <v>455</v>
      </c>
      <c r="D38" s="101">
        <v>11</v>
      </c>
      <c r="E38" s="121" t="s">
        <v>458</v>
      </c>
      <c r="F38" s="117">
        <v>3</v>
      </c>
      <c r="G38" s="117">
        <v>4</v>
      </c>
      <c r="H38" s="117">
        <v>10</v>
      </c>
      <c r="I38" s="117">
        <v>0</v>
      </c>
      <c r="J38" s="117">
        <v>1</v>
      </c>
      <c r="K38" s="117">
        <v>10</v>
      </c>
      <c r="L38" s="114"/>
      <c r="M38" s="114"/>
      <c r="N38" s="114"/>
      <c r="O38" s="114"/>
      <c r="P38" s="65">
        <f t="shared" si="0"/>
        <v>28</v>
      </c>
      <c r="Q38" s="40">
        <f t="shared" si="1"/>
        <v>0.28000000000000003</v>
      </c>
      <c r="R38" s="36" t="s">
        <v>467</v>
      </c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29" ht="15.75" customHeight="1" x14ac:dyDescent="0.25">
      <c r="A39" s="60">
        <v>34</v>
      </c>
      <c r="B39" s="41" t="s">
        <v>285</v>
      </c>
      <c r="C39" s="97" t="s">
        <v>58</v>
      </c>
      <c r="D39" s="45" t="s">
        <v>266</v>
      </c>
      <c r="E39" s="44" t="s">
        <v>310</v>
      </c>
      <c r="F39" s="36">
        <v>0</v>
      </c>
      <c r="G39" s="36">
        <v>6</v>
      </c>
      <c r="H39" s="36">
        <v>14</v>
      </c>
      <c r="I39" s="36">
        <v>0</v>
      </c>
      <c r="J39" s="36">
        <v>1</v>
      </c>
      <c r="K39" s="36">
        <v>6</v>
      </c>
      <c r="L39" s="36"/>
      <c r="M39" s="36"/>
      <c r="N39" s="36"/>
      <c r="O39" s="36"/>
      <c r="P39" s="65">
        <f t="shared" si="0"/>
        <v>27</v>
      </c>
      <c r="Q39" s="40">
        <f t="shared" si="1"/>
        <v>0.27</v>
      </c>
      <c r="R39" s="36" t="s">
        <v>467</v>
      </c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29" ht="15.75" customHeight="1" x14ac:dyDescent="0.25">
      <c r="A40" s="60">
        <v>35</v>
      </c>
      <c r="B40" s="41" t="s">
        <v>278</v>
      </c>
      <c r="C40" s="97" t="s">
        <v>44</v>
      </c>
      <c r="D40" s="45" t="s">
        <v>266</v>
      </c>
      <c r="E40" s="44" t="s">
        <v>399</v>
      </c>
      <c r="F40" s="36">
        <v>0</v>
      </c>
      <c r="G40" s="36">
        <v>2</v>
      </c>
      <c r="H40" s="36">
        <v>12</v>
      </c>
      <c r="I40" s="36">
        <v>0</v>
      </c>
      <c r="J40" s="36">
        <v>0</v>
      </c>
      <c r="K40" s="36">
        <v>12</v>
      </c>
      <c r="L40" s="36"/>
      <c r="M40" s="36"/>
      <c r="N40" s="36"/>
      <c r="O40" s="36"/>
      <c r="P40" s="65">
        <f t="shared" si="0"/>
        <v>26</v>
      </c>
      <c r="Q40" s="40">
        <f t="shared" si="1"/>
        <v>0.26</v>
      </c>
      <c r="R40" s="36" t="s">
        <v>467</v>
      </c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29" ht="15.75" customHeight="1" x14ac:dyDescent="0.25">
      <c r="A41" s="60">
        <v>36</v>
      </c>
      <c r="B41" s="41" t="s">
        <v>284</v>
      </c>
      <c r="C41" s="97" t="s">
        <v>265</v>
      </c>
      <c r="D41" s="45" t="s">
        <v>266</v>
      </c>
      <c r="E41" s="44" t="s">
        <v>409</v>
      </c>
      <c r="F41" s="36">
        <v>0</v>
      </c>
      <c r="G41" s="36">
        <v>2</v>
      </c>
      <c r="H41" s="36">
        <v>11</v>
      </c>
      <c r="I41" s="36">
        <v>0</v>
      </c>
      <c r="J41" s="36">
        <v>1</v>
      </c>
      <c r="K41" s="36">
        <v>12</v>
      </c>
      <c r="L41" s="36"/>
      <c r="M41" s="36"/>
      <c r="N41" s="36"/>
      <c r="O41" s="36"/>
      <c r="P41" s="65">
        <f t="shared" si="0"/>
        <v>26</v>
      </c>
      <c r="Q41" s="40">
        <f t="shared" si="1"/>
        <v>0.26</v>
      </c>
      <c r="R41" s="36" t="s">
        <v>467</v>
      </c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29" ht="15.75" customHeight="1" x14ac:dyDescent="0.25">
      <c r="A42" s="60">
        <v>37</v>
      </c>
      <c r="B42" s="41" t="s">
        <v>276</v>
      </c>
      <c r="C42" s="97" t="s">
        <v>44</v>
      </c>
      <c r="D42" s="45" t="s">
        <v>266</v>
      </c>
      <c r="E42" s="44" t="s">
        <v>399</v>
      </c>
      <c r="F42" s="36">
        <v>0</v>
      </c>
      <c r="G42" s="36">
        <v>0</v>
      </c>
      <c r="H42" s="36">
        <v>13</v>
      </c>
      <c r="I42" s="36">
        <v>0</v>
      </c>
      <c r="J42" s="36">
        <v>1</v>
      </c>
      <c r="K42" s="36">
        <v>10</v>
      </c>
      <c r="L42" s="36"/>
      <c r="M42" s="36"/>
      <c r="N42" s="36"/>
      <c r="O42" s="36"/>
      <c r="P42" s="65">
        <f t="shared" si="0"/>
        <v>24</v>
      </c>
      <c r="Q42" s="40">
        <f t="shared" si="1"/>
        <v>0.24</v>
      </c>
      <c r="R42" s="36" t="s">
        <v>467</v>
      </c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29" ht="15.75" customHeight="1" x14ac:dyDescent="0.25">
      <c r="A43" s="74">
        <v>38</v>
      </c>
      <c r="B43" s="29" t="s">
        <v>270</v>
      </c>
      <c r="C43" s="98" t="s">
        <v>115</v>
      </c>
      <c r="D43" s="57" t="s">
        <v>266</v>
      </c>
      <c r="E43" s="44" t="s">
        <v>400</v>
      </c>
      <c r="F43" s="36">
        <v>0</v>
      </c>
      <c r="G43" s="36">
        <v>6</v>
      </c>
      <c r="H43" s="36">
        <v>13</v>
      </c>
      <c r="I43" s="36">
        <v>0</v>
      </c>
      <c r="J43" s="36">
        <v>0</v>
      </c>
      <c r="K43" s="36">
        <v>4</v>
      </c>
      <c r="L43" s="36"/>
      <c r="M43" s="36"/>
      <c r="N43" s="36"/>
      <c r="O43" s="36"/>
      <c r="P43" s="65">
        <f t="shared" si="0"/>
        <v>23</v>
      </c>
      <c r="Q43" s="40">
        <f t="shared" si="1"/>
        <v>0.23</v>
      </c>
      <c r="R43" s="36" t="s">
        <v>467</v>
      </c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29" ht="15.75" customHeight="1" x14ac:dyDescent="0.25">
      <c r="A44" s="60">
        <v>39</v>
      </c>
      <c r="B44" s="63" t="s">
        <v>454</v>
      </c>
      <c r="C44" s="115" t="s">
        <v>455</v>
      </c>
      <c r="D44" s="76">
        <v>11</v>
      </c>
      <c r="E44" s="116" t="s">
        <v>456</v>
      </c>
      <c r="F44" s="82">
        <v>0</v>
      </c>
      <c r="G44" s="82">
        <v>4</v>
      </c>
      <c r="H44" s="82">
        <v>13</v>
      </c>
      <c r="I44" s="82">
        <v>0</v>
      </c>
      <c r="J44" s="82">
        <v>0</v>
      </c>
      <c r="K44" s="82">
        <v>6</v>
      </c>
      <c r="L44" s="82"/>
      <c r="M44" s="82"/>
      <c r="N44" s="82"/>
      <c r="O44" s="82"/>
      <c r="P44" s="111">
        <f t="shared" si="0"/>
        <v>23</v>
      </c>
      <c r="Q44" s="112">
        <f t="shared" si="1"/>
        <v>0.23</v>
      </c>
      <c r="R44" s="36" t="s">
        <v>467</v>
      </c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29" ht="15.75" customHeight="1" x14ac:dyDescent="0.25">
      <c r="A45" s="60">
        <v>40</v>
      </c>
      <c r="B45" s="113" t="s">
        <v>457</v>
      </c>
      <c r="C45" s="113" t="s">
        <v>455</v>
      </c>
      <c r="D45" s="101">
        <v>11</v>
      </c>
      <c r="E45" s="101" t="s">
        <v>458</v>
      </c>
      <c r="F45" s="117">
        <v>0</v>
      </c>
      <c r="G45" s="117">
        <v>2</v>
      </c>
      <c r="H45" s="117">
        <v>10</v>
      </c>
      <c r="I45" s="117">
        <v>0</v>
      </c>
      <c r="J45" s="117">
        <v>0</v>
      </c>
      <c r="K45" s="117">
        <v>8</v>
      </c>
      <c r="L45" s="114"/>
      <c r="M45" s="114"/>
      <c r="N45" s="114"/>
      <c r="O45" s="114"/>
      <c r="P45" s="111">
        <f t="shared" si="0"/>
        <v>20</v>
      </c>
      <c r="Q45" s="112">
        <f t="shared" si="1"/>
        <v>0.2</v>
      </c>
      <c r="R45" s="36" t="s">
        <v>467</v>
      </c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29" ht="15" customHeight="1" x14ac:dyDescent="0.25">
      <c r="A46" s="60">
        <v>41</v>
      </c>
      <c r="B46" s="41" t="s">
        <v>268</v>
      </c>
      <c r="C46" s="41" t="s">
        <v>37</v>
      </c>
      <c r="D46" s="45" t="s">
        <v>266</v>
      </c>
      <c r="E46" s="45" t="s">
        <v>405</v>
      </c>
      <c r="F46" s="36">
        <v>0</v>
      </c>
      <c r="G46" s="36">
        <v>2</v>
      </c>
      <c r="H46" s="36">
        <v>10</v>
      </c>
      <c r="I46" s="36">
        <v>0</v>
      </c>
      <c r="J46" s="36">
        <v>0</v>
      </c>
      <c r="K46" s="36">
        <v>6</v>
      </c>
      <c r="L46" s="36"/>
      <c r="M46" s="36"/>
      <c r="N46" s="36"/>
      <c r="O46" s="36"/>
      <c r="P46" s="65">
        <f t="shared" si="0"/>
        <v>18</v>
      </c>
      <c r="Q46" s="40">
        <f t="shared" si="1"/>
        <v>0.18</v>
      </c>
      <c r="R46" s="36" t="s">
        <v>467</v>
      </c>
    </row>
    <row r="47" spans="1:29" ht="15" customHeight="1" x14ac:dyDescent="0.25">
      <c r="A47" s="60">
        <v>42</v>
      </c>
      <c r="B47" s="113" t="s">
        <v>460</v>
      </c>
      <c r="C47" s="113" t="s">
        <v>455</v>
      </c>
      <c r="D47" s="101">
        <v>11</v>
      </c>
      <c r="E47" s="101" t="s">
        <v>458</v>
      </c>
      <c r="F47" s="117">
        <v>0</v>
      </c>
      <c r="G47" s="117">
        <v>0</v>
      </c>
      <c r="H47" s="117">
        <v>11</v>
      </c>
      <c r="I47" s="117">
        <v>0</v>
      </c>
      <c r="J47" s="117">
        <v>1</v>
      </c>
      <c r="K47" s="117">
        <v>6</v>
      </c>
      <c r="L47" s="114"/>
      <c r="M47" s="114"/>
      <c r="N47" s="114"/>
      <c r="O47" s="114"/>
      <c r="P47" s="65">
        <f t="shared" si="0"/>
        <v>18</v>
      </c>
      <c r="Q47" s="40">
        <f t="shared" si="1"/>
        <v>0.18</v>
      </c>
      <c r="R47" s="36" t="s">
        <v>467</v>
      </c>
    </row>
    <row r="48" spans="1:29" ht="15" customHeight="1" x14ac:dyDescent="0.25">
      <c r="A48" s="74">
        <v>43</v>
      </c>
      <c r="B48" s="41" t="s">
        <v>277</v>
      </c>
      <c r="C48" s="41" t="s">
        <v>265</v>
      </c>
      <c r="D48" s="45" t="s">
        <v>266</v>
      </c>
      <c r="E48" s="45" t="s">
        <v>409</v>
      </c>
      <c r="F48" s="36">
        <v>0</v>
      </c>
      <c r="G48" s="36">
        <v>4</v>
      </c>
      <c r="H48" s="36">
        <v>12</v>
      </c>
      <c r="I48" s="36">
        <v>0</v>
      </c>
      <c r="J48" s="36">
        <v>0</v>
      </c>
      <c r="K48" s="36">
        <v>0</v>
      </c>
      <c r="L48" s="36"/>
      <c r="M48" s="36"/>
      <c r="N48" s="36"/>
      <c r="O48" s="36"/>
      <c r="P48" s="65">
        <f t="shared" si="0"/>
        <v>16</v>
      </c>
      <c r="Q48" s="40">
        <f t="shared" si="1"/>
        <v>0.16</v>
      </c>
      <c r="R48" s="36" t="s">
        <v>467</v>
      </c>
    </row>
    <row r="49" spans="1:18" ht="15" customHeight="1" x14ac:dyDescent="0.25">
      <c r="A49" s="60">
        <v>44</v>
      </c>
      <c r="B49" s="41" t="s">
        <v>31</v>
      </c>
      <c r="C49" s="41" t="s">
        <v>13</v>
      </c>
      <c r="D49" s="45" t="s">
        <v>266</v>
      </c>
      <c r="E49" s="45" t="s">
        <v>363</v>
      </c>
      <c r="F49" s="36">
        <v>0</v>
      </c>
      <c r="G49" s="36">
        <v>4</v>
      </c>
      <c r="H49" s="36">
        <v>9</v>
      </c>
      <c r="I49" s="36">
        <v>0</v>
      </c>
      <c r="J49" s="36">
        <v>1</v>
      </c>
      <c r="K49" s="36">
        <v>0</v>
      </c>
      <c r="L49" s="36"/>
      <c r="M49" s="36"/>
      <c r="N49" s="36"/>
      <c r="O49" s="36"/>
      <c r="P49" s="65">
        <f t="shared" si="0"/>
        <v>14</v>
      </c>
      <c r="Q49" s="40">
        <f t="shared" si="1"/>
        <v>0.14000000000000001</v>
      </c>
      <c r="R49" s="36" t="s">
        <v>467</v>
      </c>
    </row>
    <row r="50" spans="1:18" ht="15" customHeight="1" x14ac:dyDescent="0.25">
      <c r="A50" s="60">
        <v>45</v>
      </c>
      <c r="B50" s="41" t="s">
        <v>271</v>
      </c>
      <c r="C50" s="41" t="s">
        <v>115</v>
      </c>
      <c r="D50" s="45" t="s">
        <v>266</v>
      </c>
      <c r="E50" s="45" t="s">
        <v>400</v>
      </c>
      <c r="F50" s="36">
        <v>0</v>
      </c>
      <c r="G50" s="36">
        <v>0</v>
      </c>
      <c r="H50" s="36">
        <v>8</v>
      </c>
      <c r="I50" s="36">
        <v>0</v>
      </c>
      <c r="J50" s="36">
        <v>0</v>
      </c>
      <c r="K50" s="36">
        <v>2</v>
      </c>
      <c r="L50" s="36"/>
      <c r="M50" s="36"/>
      <c r="N50" s="36"/>
      <c r="O50" s="36"/>
      <c r="P50" s="65">
        <f t="shared" si="0"/>
        <v>10</v>
      </c>
      <c r="Q50" s="40">
        <f t="shared" si="1"/>
        <v>0.1</v>
      </c>
      <c r="R50" s="36" t="s">
        <v>467</v>
      </c>
    </row>
    <row r="51" spans="1:18" s="118" customFormat="1" ht="15" customHeight="1" x14ac:dyDescent="0.25">
      <c r="D51" s="119"/>
      <c r="E51" s="119"/>
    </row>
    <row r="52" spans="1:18" s="118" customFormat="1" ht="15" customHeight="1" x14ac:dyDescent="0.25">
      <c r="D52" s="119"/>
      <c r="E52" s="119"/>
    </row>
    <row r="53" spans="1:18" s="118" customFormat="1" ht="15" customHeight="1" x14ac:dyDescent="0.25">
      <c r="D53" s="119"/>
      <c r="E53" s="119"/>
    </row>
    <row r="54" spans="1:18" s="118" customFormat="1" ht="15" customHeight="1" x14ac:dyDescent="0.25">
      <c r="D54" s="119"/>
      <c r="E54" s="119"/>
    </row>
    <row r="55" spans="1:18" s="118" customFormat="1" ht="15" customHeight="1" x14ac:dyDescent="0.25">
      <c r="D55" s="119"/>
      <c r="E55" s="119"/>
    </row>
    <row r="56" spans="1:18" s="118" customFormat="1" ht="15" customHeight="1" x14ac:dyDescent="0.25">
      <c r="D56" s="119"/>
      <c r="E56" s="119"/>
    </row>
    <row r="57" spans="1:18" s="118" customFormat="1" ht="15" customHeight="1" x14ac:dyDescent="0.25">
      <c r="D57" s="119"/>
      <c r="E57" s="119"/>
    </row>
    <row r="58" spans="1:18" s="118" customFormat="1" ht="15" customHeight="1" x14ac:dyDescent="0.25">
      <c r="D58" s="119"/>
      <c r="E58" s="119"/>
    </row>
    <row r="59" spans="1:18" s="118" customFormat="1" ht="15" customHeight="1" x14ac:dyDescent="0.25">
      <c r="D59" s="119"/>
      <c r="E59" s="119"/>
    </row>
    <row r="60" spans="1:18" s="118" customFormat="1" ht="15" customHeight="1" x14ac:dyDescent="0.25">
      <c r="D60" s="119"/>
      <c r="E60" s="119"/>
    </row>
    <row r="61" spans="1:18" s="118" customFormat="1" ht="15" customHeight="1" x14ac:dyDescent="0.25">
      <c r="D61" s="119"/>
      <c r="E61" s="119"/>
    </row>
    <row r="62" spans="1:18" s="118" customFormat="1" ht="15" customHeight="1" x14ac:dyDescent="0.25">
      <c r="D62" s="119"/>
      <c r="E62" s="119"/>
    </row>
    <row r="63" spans="1:18" s="118" customFormat="1" ht="15" customHeight="1" x14ac:dyDescent="0.25">
      <c r="D63" s="119"/>
      <c r="E63" s="119"/>
    </row>
    <row r="64" spans="1:18" s="118" customFormat="1" ht="15" customHeight="1" x14ac:dyDescent="0.25">
      <c r="D64" s="119"/>
      <c r="E64" s="119"/>
    </row>
    <row r="65" spans="4:5" s="118" customFormat="1" ht="15" customHeight="1" x14ac:dyDescent="0.25">
      <c r="D65" s="119"/>
      <c r="E65" s="119"/>
    </row>
    <row r="66" spans="4:5" s="118" customFormat="1" ht="15" customHeight="1" x14ac:dyDescent="0.25">
      <c r="D66" s="119"/>
      <c r="E66" s="119"/>
    </row>
    <row r="67" spans="4:5" s="118" customFormat="1" ht="15" customHeight="1" x14ac:dyDescent="0.25">
      <c r="D67" s="119"/>
      <c r="E67" s="119"/>
    </row>
    <row r="68" spans="4:5" s="118" customFormat="1" ht="15" customHeight="1" x14ac:dyDescent="0.25">
      <c r="D68" s="119"/>
      <c r="E68" s="119"/>
    </row>
    <row r="69" spans="4:5" s="118" customFormat="1" ht="15" customHeight="1" x14ac:dyDescent="0.25">
      <c r="D69" s="119"/>
      <c r="E69" s="119"/>
    </row>
    <row r="70" spans="4:5" s="118" customFormat="1" ht="15" customHeight="1" x14ac:dyDescent="0.25">
      <c r="D70" s="119"/>
      <c r="E70" s="119"/>
    </row>
    <row r="71" spans="4:5" s="118" customFormat="1" ht="15" customHeight="1" x14ac:dyDescent="0.25">
      <c r="D71" s="119"/>
      <c r="E71" s="119"/>
    </row>
    <row r="72" spans="4:5" s="118" customFormat="1" ht="15" customHeight="1" x14ac:dyDescent="0.25">
      <c r="D72" s="119"/>
      <c r="E72" s="119"/>
    </row>
    <row r="73" spans="4:5" s="118" customFormat="1" ht="15" customHeight="1" x14ac:dyDescent="0.25">
      <c r="D73" s="119"/>
      <c r="E73" s="119"/>
    </row>
    <row r="74" spans="4:5" s="118" customFormat="1" ht="15" customHeight="1" x14ac:dyDescent="0.25">
      <c r="D74" s="119"/>
      <c r="E74" s="119"/>
    </row>
    <row r="75" spans="4:5" s="118" customFormat="1" ht="15" customHeight="1" x14ac:dyDescent="0.25">
      <c r="D75" s="119"/>
      <c r="E75" s="119"/>
    </row>
    <row r="76" spans="4:5" s="118" customFormat="1" ht="15" customHeight="1" x14ac:dyDescent="0.25">
      <c r="D76" s="119"/>
      <c r="E76" s="119"/>
    </row>
    <row r="77" spans="4:5" s="118" customFormat="1" ht="15" customHeight="1" x14ac:dyDescent="0.25">
      <c r="D77" s="119"/>
      <c r="E77" s="119"/>
    </row>
  </sheetData>
  <autoFilter ref="B4:R18"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</autoFilter>
  <sortState ref="B6:Q50">
    <sortCondition descending="1" ref="Q6:Q50"/>
  </sortState>
  <mergeCells count="13">
    <mergeCell ref="A2:R2"/>
    <mergeCell ref="A3:C3"/>
    <mergeCell ref="E3:R3"/>
    <mergeCell ref="A1:R1"/>
    <mergeCell ref="A4:A5"/>
    <mergeCell ref="B4:B5"/>
    <mergeCell ref="C4:C5"/>
    <mergeCell ref="D4:D5"/>
    <mergeCell ref="E4:E5"/>
    <mergeCell ref="F4:N4"/>
    <mergeCell ref="P4:P5"/>
    <mergeCell ref="Q4:Q5"/>
    <mergeCell ref="R4:R5"/>
  </mergeCells>
  <pageMargins left="0.7" right="0.7" top="0.75" bottom="0.75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 класс 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</dc:creator>
  <cp:lastModifiedBy>136</cp:lastModifiedBy>
  <cp:revision>35</cp:revision>
  <dcterms:created xsi:type="dcterms:W3CDTF">2013-11-16T17:44:27Z</dcterms:created>
  <dcterms:modified xsi:type="dcterms:W3CDTF">2025-03-14T11:29:24Z</dcterms:modified>
</cp:coreProperties>
</file>